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Источники!$A$24</definedName>
    <definedName name="REND_1" localSheetId="1">Расходы!$A$106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<sst xmlns="http://schemas.openxmlformats.org/spreadsheetml/2006/main" count="675" uniqueCount="401">
  <si>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</si>
  <si>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</si>
  <si>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</si>
  <si>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</si>
  <si>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</si>
  <si>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</si>
  <si>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</si>
  <si>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</si>
  <si>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</si>
  <si>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</si>
  <si>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</si>
  <si>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</si>
  <si>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</si>
  <si>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01.12.2017 г.</t>
  </si>
  <si>
    <t>01.12.2017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</si>
  <si>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</si>
  <si>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</si>
  <si>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</si>
  <si>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</si>
  <si>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</si>
  <si>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</si>
  <si>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</si>
  <si>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</si>
  <si>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</si>
  <si>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</si>
  <si>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</si>
  <si>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</si>
  <si>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</si>
  <si>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</si>
  <si>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</si>
  <si>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</si>
  <si>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</si>
  <si>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</si>
  <si>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</si>
  <si>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</si>
  <si>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</si>
  <si>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</si>
  <si>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</si>
  <si>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</si>
  <si>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</si>
  <si>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</si>
  <si>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</si>
  <si>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</si>
  <si>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</si>
  <si>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</si>
  <si>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</si>
  <si>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</si>
  <si>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</si>
  <si>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</si>
  <si>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</si>
  <si>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</si>
  <si>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</si>
  <si>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</si>
  <si>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</si>
  <si>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</si>
  <si>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</si>
  <si>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</si>
  <si>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</si>
  <si>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</si>
  <si>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</si>
  <si>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</si>
  <si>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</si>
  <si>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</si>
  <si>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</si>
  <si>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</si>
  <si>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</si>
  <si>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</si>
  <si>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</si>
  <si>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</si>
  <si>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</si>
  <si>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</si>
  <si>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</si>
  <si>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</si>
  <si>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</si>
  <si>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</si>
  <si>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</si>
  <si>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</si>
  <si>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</si>
  <si>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</si>
  <si>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</si>
  <si>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</si>
  <si>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</si>
  <si>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</si>
  <si>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</si>
  <si>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</si>
  <si>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</si>
  <si>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</si>
  <si>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</si>
  <si>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</si>
  <si>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</si>
  <si>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</si>
  <si>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</si>
  <si>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</si>
  <si>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</si>
  <si>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</si>
  <si>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</si>
  <si>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</si>
  <si>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</si>
  <si>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</si>
  <si>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</si>
  <si>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</si>
  <si>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</si>
  <si>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</si>
  <si>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</si>
  <si>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</si>
  <si>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</si>
  <si>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</si>
  <si>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</si>
  <si>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</si>
  <si>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</si>
  <si>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</si>
  <si>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</si>
  <si>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</si>
  <si>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</si>
  <si>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</si>
  <si>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</si>
  <si>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</si>
  <si>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</si>
  <si>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</si>
  <si>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</si>
  <si>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</si>
  <si>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</si>
  <si>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</si>
  <si>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</si>
  <si>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</si>
  <si>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</si>
  <si>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</si>
  <si>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</si>
  <si>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</si>
  <si>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</si>
  <si>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</si>
  <si>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</si>
  <si>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</si>
  <si>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</si>
  <si>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</si>
  <si>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</si>
  <si>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</si>
  <si>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</si>
  <si>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</si>
  <si>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</si>
  <si>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</si>
  <si>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</si>
  <si>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</si>
  <si>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</si>
  <si>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</si>
  <si>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</si>
  <si>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</si>
  <si>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</si>
  <si>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</si>
  <si>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</si>
  <si>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</si>
  <si>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</si>
  <si>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</si>
  <si>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</si>
  <si>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</si>
  <si>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</si>
  <si>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</si>
  <si>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</si>
  <si>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</si>
  <si>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</si>
  <si>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</si>
  <si>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</si>
  <si>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</si>
  <si>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</si>
  <si>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</si>
  <si>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</si>
  <si>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</si>
  <si>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</si>
  <si>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</si>
  <si>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</si>
  <si>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</si>
  <si>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</si>
  <si>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</si>
  <si>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</si>
  <si>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</si>
  <si>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</si>
  <si>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</si>
  <si>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</si>
  <si>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</si>
  <si>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</si>
  <si>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</si>
  <si>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</si>
  <si>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</si>
  <si>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</si>
  <si>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</si>
  <si>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</si>
  <si>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</si>
  <si>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</si>
  <si>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</si>
  <si>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</si>
  <si>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</si>
  <si>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</si>
  <si>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</si>
  <si>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</si>
  <si>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</si>
  <si>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</si>
  <si>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</si>
  <si>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</si>
  <si>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</si>
  <si>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</si>
  <si>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</si>
  <si>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</si>
  <si>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</si>
  <si>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</si>
  <si>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</si>
  <si>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</si>
  <si>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</si>
  <si>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</si>
  <si>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</si>
  <si>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</si>
  <si>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</si>
  <si>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</si>
  <si>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</si>
  <si>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</si>
  <si>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</si>
  <si>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</si>
  <si>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</si>
  <si>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</si>
  <si>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</si>
  <si>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</si>
  <si>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</si>
  <si>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</si>
  <si>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</si>
  <si>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</si>
  <si>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</si>
  <si>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</si>
  <si>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</si>
  <si>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</si>
  <si>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</si>
  <si>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</si>
  <si>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</si>
  <si>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</si>
  <si>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</si>
  <si>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</si>
  <si>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 xml:space="preserve">001 0106 8340000150 244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</si>
  <si>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</si>
  <si>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</si>
  <si>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</si>
  <si>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</si>
  <si>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</si>
  <si>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</si>
  <si>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</si>
  <si>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</si>
  <si>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</si>
  <si>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</si>
  <si>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</si>
  <si>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</si>
  <si>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</si>
  <si>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</si>
  <si>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</si>
  <si>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</si>
  <si>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</si>
  <si>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</si>
  <si>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</si>
  <si>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</si>
  <si>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</si>
  <si>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</si>
  <si>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</si>
  <si>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</si>
  <si>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</si>
  <si>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</si>
  <si>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</si>
  <si>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</si>
  <si>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</si>
  <si>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</si>
  <si>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</si>
  <si>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Муниципальная подпрограмма "Пожарная безопасность"</t>
  </si>
  <si>
    <t xml:space="preserve">001 0310 7130100150 244 </t>
  </si>
  <si>
    <t>Муниципальная подпрограмма «Пожарная безопасность. Обеспечение безопасности людей на водных объектах».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</si>
  <si>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</si>
  <si>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</si>
  <si>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</si>
  <si>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</si>
  <si>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</si>
  <si>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</si>
  <si>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</si>
  <si>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</si>
  <si>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Подпрограмма "Противодействие терроризму и экстремизму"</t>
  </si>
  <si>
    <t xml:space="preserve">001 0314 7140100160 244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</si>
  <si>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</si>
  <si>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</si>
  <si>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</si>
  <si>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</si>
  <si>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</si>
  <si>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</si>
  <si>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</si>
  <si>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</si>
  <si>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</si>
  <si>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</si>
  <si>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</si>
  <si>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</si>
  <si>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</si>
  <si>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</si>
  <si>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</si>
  <si>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</si>
  <si>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</si>
  <si>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</si>
  <si>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</si>
  <si>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</si>
  <si>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</si>
  <si>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</si>
  <si>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</si>
  <si>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</si>
  <si>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</si>
  <si>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</si>
  <si>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</si>
  <si>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</si>
  <si>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</si>
  <si>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</si>
  <si>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МП "Поддержка молодежи"</t>
  </si>
  <si>
    <t xml:space="preserve">001 0707 71М0100150 244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</si>
  <si>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</si>
  <si>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</si>
  <si>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</si>
  <si>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</si>
  <si>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</si>
  <si>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</si>
  <si>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</si>
  <si>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</si>
  <si>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</si>
  <si>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</si>
  <si>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</si>
  <si>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</si>
  <si>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</si>
  <si>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</si>
  <si>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</si>
  <si>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</si>
  <si>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</si>
  <si>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</si>
  <si>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</si>
  <si>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</si>
  <si>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</si>
  <si>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</si>
  <si>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</si>
  <si>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</si>
  <si>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</si>
  <si>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</si>
  <si>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</si>
  <si>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</si>
  <si>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</si>
  <si>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</si>
  <si>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</si>
  <si>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</si>
  <si>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</si>
  <si>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</si>
  <si>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</si>
  <si>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</si>
  <si>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</si>
  <si>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</si>
  <si>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</si>
  <si>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</si>
  <si>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</si>
  <si>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</si>
  <si>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</si>
  <si>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</si>
  <si>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</si>
  <si>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</si>
  <si>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</si>
  <si>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</si>
  <si>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</si>
  <si>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</si>
  <si>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</si>
  <si>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</si>
  <si>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</si>
  <si>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</si>
  <si>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</si>
  <si>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</si>
  <si>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</si>
  <si>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</si>
  <si>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</si>
  <si>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</si>
  <si>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</si>
  <si>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</si>
  <si>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</si>
  <si>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</si>
  <si>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</si>
  <si>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</si>
  <si>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</si>
  <si>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</si>
  <si>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</si>
  <si>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</si>
  <si>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</si>
  <si>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</si>
  <si>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</si>
  <si>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</si>
  <si>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</si>
  <si>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</si>
  <si>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</si>
  <si>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</si>
  <si>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</si>
  <si>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</si>
  <si>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</si>
  <si>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</si>
  <si>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</si>
  <si>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</si>
  <si>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</si>
  <si>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</si>
  <si>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</si>
  <si>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</si>
  <si>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</si>
  <si>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>"04" декабря  2017г.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</si>
</sst>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49" workbookViewId="0">
      <selection activeCell="H17" sqref="H17"/>
    </sheetView>
  </sheetViews>
  <sheetFormatPr defaultRowHeight="12.75" customHeight="1"/>
  <cols>
    <col min="1" max="1" width="81.28515625" customWidth="1"/>
    <col min="2" max="2" width="4.85546875" customWidth="1"/>
    <col min="3" max="3" width="20.5703125" customWidth="1"/>
    <col min="4" max="4" width="14.28515625" customWidth="1"/>
    <col min="5" max="5" width="13.140625" customWidth="1"/>
    <col min="6" max="6" width="14.570312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3" t="s">
        <v>13</v>
      </c>
      <c r="B4" s="113"/>
      <c r="C4" s="113"/>
      <c r="D4" s="113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 ht="48.75" customHeight="1">
      <c r="A6" s="11" t="s">
        <v>6</v>
      </c>
      <c r="B6" s="101" t="s">
        <v>15</v>
      </c>
      <c r="C6" s="102"/>
      <c r="D6" s="102"/>
      <c r="E6" s="3" t="s">
        <v>7</v>
      </c>
      <c r="F6" s="10" t="s">
        <v>19</v>
      </c>
    </row>
    <row r="7" spans="1:6" ht="15.75" customHeight="1">
      <c r="A7" s="11" t="s">
        <v>8</v>
      </c>
      <c r="B7" s="103" t="s">
        <v>16</v>
      </c>
      <c r="C7" s="103"/>
      <c r="D7" s="103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0" t="s">
        <v>21</v>
      </c>
      <c r="B10" s="100"/>
      <c r="C10" s="100"/>
      <c r="D10" s="100"/>
      <c r="E10" s="1"/>
      <c r="F10" s="17"/>
    </row>
    <row r="11" spans="1:6" ht="4.1500000000000004" customHeight="1">
      <c r="A11" s="94" t="s">
        <v>22</v>
      </c>
      <c r="B11" s="88" t="s">
        <v>23</v>
      </c>
      <c r="C11" s="88" t="s">
        <v>24</v>
      </c>
      <c r="D11" s="91" t="s">
        <v>25</v>
      </c>
      <c r="E11" s="91" t="s">
        <v>26</v>
      </c>
      <c r="F11" s="97" t="s">
        <v>27</v>
      </c>
    </row>
    <row r="12" spans="1:6" ht="3.6" customHeight="1">
      <c r="A12" s="95"/>
      <c r="B12" s="89"/>
      <c r="C12" s="89"/>
      <c r="D12" s="92"/>
      <c r="E12" s="92"/>
      <c r="F12" s="98"/>
    </row>
    <row r="13" spans="1:6" ht="3" customHeight="1">
      <c r="A13" s="95"/>
      <c r="B13" s="89"/>
      <c r="C13" s="89"/>
      <c r="D13" s="92"/>
      <c r="E13" s="92"/>
      <c r="F13" s="98"/>
    </row>
    <row r="14" spans="1:6" ht="3" customHeight="1">
      <c r="A14" s="95"/>
      <c r="B14" s="89"/>
      <c r="C14" s="89"/>
      <c r="D14" s="92"/>
      <c r="E14" s="92"/>
      <c r="F14" s="98"/>
    </row>
    <row r="15" spans="1:6" ht="3" customHeight="1">
      <c r="A15" s="95"/>
      <c r="B15" s="89"/>
      <c r="C15" s="89"/>
      <c r="D15" s="92"/>
      <c r="E15" s="92"/>
      <c r="F15" s="98"/>
    </row>
    <row r="16" spans="1:6" ht="3" customHeight="1">
      <c r="A16" s="95"/>
      <c r="B16" s="89"/>
      <c r="C16" s="89"/>
      <c r="D16" s="92"/>
      <c r="E16" s="92"/>
      <c r="F16" s="98"/>
    </row>
    <row r="17" spans="1:6" ht="23.45" customHeight="1">
      <c r="A17" s="96"/>
      <c r="B17" s="90"/>
      <c r="C17" s="90"/>
      <c r="D17" s="93"/>
      <c r="E17" s="93"/>
      <c r="F17" s="99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131330000</v>
      </c>
      <c r="E19" s="28">
        <v>102020967.14</v>
      </c>
      <c r="F19" s="27">
        <f>IF(OR(D19="-",IF(E19="-",0,E19)&gt;=IF(D19="-",0,D19)),"-",IF(D19="-",0,D19)-IF(E19="-",0,E19))</f>
        <v>29309032.859999999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75826052.209999993</v>
      </c>
      <c r="E21" s="37">
        <v>71840894.150000006</v>
      </c>
      <c r="F21" s="38">
        <f t="shared" ref="F21:F52" si="0">IF(OR(D21="-",IF(E21="-",0,E21)&gt;=IF(D21="-",0,D21)),"-",IF(D21="-",0,D21)-IF(E21="-",0,E21))</f>
        <v>3985158.0599999875</v>
      </c>
    </row>
    <row r="22" spans="1:6">
      <c r="A22" s="34" t="s">
        <v>37</v>
      </c>
      <c r="B22" s="35" t="s">
        <v>32</v>
      </c>
      <c r="C22" s="36" t="s">
        <v>38</v>
      </c>
      <c r="D22" s="37">
        <v>20238300</v>
      </c>
      <c r="E22" s="37">
        <v>19860035.77</v>
      </c>
      <c r="F22" s="38">
        <f t="shared" si="0"/>
        <v>378264.23000000045</v>
      </c>
    </row>
    <row r="23" spans="1:6">
      <c r="A23" s="34" t="s">
        <v>39</v>
      </c>
      <c r="B23" s="35" t="s">
        <v>32</v>
      </c>
      <c r="C23" s="36" t="s">
        <v>40</v>
      </c>
      <c r="D23" s="37">
        <v>20238300</v>
      </c>
      <c r="E23" s="37">
        <v>19860035.77</v>
      </c>
      <c r="F23" s="38">
        <f t="shared" si="0"/>
        <v>378264.23000000045</v>
      </c>
    </row>
    <row r="24" spans="1:6" ht="45.75" customHeight="1">
      <c r="A24" s="39" t="s">
        <v>41</v>
      </c>
      <c r="B24" s="40" t="s">
        <v>32</v>
      </c>
      <c r="C24" s="41" t="s">
        <v>42</v>
      </c>
      <c r="D24" s="42">
        <v>20008300</v>
      </c>
      <c r="E24" s="42">
        <v>19612385.940000001</v>
      </c>
      <c r="F24" s="43">
        <f t="shared" si="0"/>
        <v>395914.05999999866</v>
      </c>
    </row>
    <row r="25" spans="1:6" ht="57" customHeight="1">
      <c r="A25" s="44" t="s">
        <v>43</v>
      </c>
      <c r="B25" s="40" t="s">
        <v>32</v>
      </c>
      <c r="C25" s="41" t="s">
        <v>44</v>
      </c>
      <c r="D25" s="42">
        <v>20000000</v>
      </c>
      <c r="E25" s="42">
        <v>19584562.969999999</v>
      </c>
      <c r="F25" s="43">
        <f t="shared" si="0"/>
        <v>415437.03000000119</v>
      </c>
    </row>
    <row r="26" spans="1:6" ht="51.75" customHeight="1">
      <c r="A26" s="44" t="s">
        <v>45</v>
      </c>
      <c r="B26" s="40" t="s">
        <v>32</v>
      </c>
      <c r="C26" s="41" t="s">
        <v>46</v>
      </c>
      <c r="D26" s="42">
        <v>8300</v>
      </c>
      <c r="E26" s="42">
        <v>23569.43</v>
      </c>
      <c r="F26" s="43" t="str">
        <f t="shared" si="0"/>
        <v>-</v>
      </c>
    </row>
    <row r="27" spans="1:6" ht="47.25" customHeight="1">
      <c r="A27" s="44" t="s">
        <v>47</v>
      </c>
      <c r="B27" s="40" t="s">
        <v>32</v>
      </c>
      <c r="C27" s="41" t="s">
        <v>48</v>
      </c>
      <c r="D27" s="42" t="s">
        <v>49</v>
      </c>
      <c r="E27" s="42">
        <v>4417.13</v>
      </c>
      <c r="F27" s="43" t="str">
        <f t="shared" si="0"/>
        <v>-</v>
      </c>
    </row>
    <row r="28" spans="1:6" ht="51" customHeight="1">
      <c r="A28" s="44" t="s">
        <v>50</v>
      </c>
      <c r="B28" s="40" t="s">
        <v>32</v>
      </c>
      <c r="C28" s="41" t="s">
        <v>51</v>
      </c>
      <c r="D28" s="42" t="s">
        <v>49</v>
      </c>
      <c r="E28" s="42">
        <v>-163.59</v>
      </c>
      <c r="F28" s="43" t="str">
        <f t="shared" si="0"/>
        <v>-</v>
      </c>
    </row>
    <row r="29" spans="1:6" ht="47.25" customHeight="1">
      <c r="A29" s="44" t="s">
        <v>52</v>
      </c>
      <c r="B29" s="40" t="s">
        <v>32</v>
      </c>
      <c r="C29" s="41" t="s">
        <v>53</v>
      </c>
      <c r="D29" s="42">
        <v>30000</v>
      </c>
      <c r="E29" s="42">
        <v>162019.1</v>
      </c>
      <c r="F29" s="43" t="str">
        <f t="shared" si="0"/>
        <v>-</v>
      </c>
    </row>
    <row r="30" spans="1:6" ht="66" customHeight="1">
      <c r="A30" s="44" t="s">
        <v>54</v>
      </c>
      <c r="B30" s="40" t="s">
        <v>32</v>
      </c>
      <c r="C30" s="41" t="s">
        <v>55</v>
      </c>
      <c r="D30" s="42">
        <v>30000</v>
      </c>
      <c r="E30" s="42">
        <v>161779.1</v>
      </c>
      <c r="F30" s="43" t="str">
        <f t="shared" si="0"/>
        <v>-</v>
      </c>
    </row>
    <row r="31" spans="1:6" ht="60" customHeight="1">
      <c r="A31" s="44" t="s">
        <v>56</v>
      </c>
      <c r="B31" s="40" t="s">
        <v>32</v>
      </c>
      <c r="C31" s="41" t="s">
        <v>57</v>
      </c>
      <c r="D31" s="42" t="s">
        <v>49</v>
      </c>
      <c r="E31" s="42">
        <v>40</v>
      </c>
      <c r="F31" s="43" t="str">
        <f t="shared" si="0"/>
        <v>-</v>
      </c>
    </row>
    <row r="32" spans="1:6" ht="67.5" customHeight="1">
      <c r="A32" s="44" t="s">
        <v>58</v>
      </c>
      <c r="B32" s="40" t="s">
        <v>32</v>
      </c>
      <c r="C32" s="41" t="s">
        <v>59</v>
      </c>
      <c r="D32" s="42" t="s">
        <v>49</v>
      </c>
      <c r="E32" s="42">
        <v>200</v>
      </c>
      <c r="F32" s="43" t="str">
        <f t="shared" si="0"/>
        <v>-</v>
      </c>
    </row>
    <row r="33" spans="1:6" ht="30" customHeight="1">
      <c r="A33" s="39" t="s">
        <v>60</v>
      </c>
      <c r="B33" s="40" t="s">
        <v>32</v>
      </c>
      <c r="C33" s="41" t="s">
        <v>61</v>
      </c>
      <c r="D33" s="42">
        <v>200000</v>
      </c>
      <c r="E33" s="42">
        <v>85630.73</v>
      </c>
      <c r="F33" s="43">
        <f t="shared" si="0"/>
        <v>114369.27</v>
      </c>
    </row>
    <row r="34" spans="1:6" ht="41.25" customHeight="1">
      <c r="A34" s="39" t="s">
        <v>62</v>
      </c>
      <c r="B34" s="40" t="s">
        <v>32</v>
      </c>
      <c r="C34" s="41" t="s">
        <v>63</v>
      </c>
      <c r="D34" s="42">
        <v>100000</v>
      </c>
      <c r="E34" s="42">
        <v>84336.88</v>
      </c>
      <c r="F34" s="43">
        <f t="shared" si="0"/>
        <v>15663.119999999995</v>
      </c>
    </row>
    <row r="35" spans="1:6" ht="28.5" customHeight="1">
      <c r="A35" s="39" t="s">
        <v>64</v>
      </c>
      <c r="B35" s="40" t="s">
        <v>32</v>
      </c>
      <c r="C35" s="41" t="s">
        <v>65</v>
      </c>
      <c r="D35" s="42">
        <v>100000</v>
      </c>
      <c r="E35" s="42">
        <v>693.85</v>
      </c>
      <c r="F35" s="43">
        <f t="shared" si="0"/>
        <v>99306.15</v>
      </c>
    </row>
    <row r="36" spans="1:6" ht="31.5" customHeight="1">
      <c r="A36" s="39" t="s">
        <v>66</v>
      </c>
      <c r="B36" s="40" t="s">
        <v>32</v>
      </c>
      <c r="C36" s="41" t="s">
        <v>67</v>
      </c>
      <c r="D36" s="42" t="s">
        <v>49</v>
      </c>
      <c r="E36" s="42">
        <v>600</v>
      </c>
      <c r="F36" s="43" t="str">
        <f t="shared" si="0"/>
        <v>-</v>
      </c>
    </row>
    <row r="37" spans="1:6" ht="19.5" customHeight="1">
      <c r="A37" s="34" t="s">
        <v>68</v>
      </c>
      <c r="B37" s="35" t="s">
        <v>32</v>
      </c>
      <c r="C37" s="36" t="s">
        <v>69</v>
      </c>
      <c r="D37" s="37">
        <v>14000</v>
      </c>
      <c r="E37" s="37">
        <v>11722.76</v>
      </c>
      <c r="F37" s="38">
        <f t="shared" si="0"/>
        <v>2277.2399999999998</v>
      </c>
    </row>
    <row r="38" spans="1:6" ht="24" customHeight="1">
      <c r="A38" s="34" t="s">
        <v>70</v>
      </c>
      <c r="B38" s="35" t="s">
        <v>32</v>
      </c>
      <c r="C38" s="36" t="s">
        <v>71</v>
      </c>
      <c r="D38" s="37">
        <v>14000</v>
      </c>
      <c r="E38" s="37">
        <v>11722.76</v>
      </c>
      <c r="F38" s="38">
        <f t="shared" si="0"/>
        <v>2277.2399999999998</v>
      </c>
    </row>
    <row r="39" spans="1:6" ht="35.25" customHeight="1">
      <c r="A39" s="39" t="s">
        <v>72</v>
      </c>
      <c r="B39" s="40" t="s">
        <v>32</v>
      </c>
      <c r="C39" s="41" t="s">
        <v>73</v>
      </c>
      <c r="D39" s="42">
        <v>6000</v>
      </c>
      <c r="E39" s="42">
        <v>4805.54</v>
      </c>
      <c r="F39" s="43">
        <f t="shared" si="0"/>
        <v>1194.46</v>
      </c>
    </row>
    <row r="40" spans="1:6" ht="35.25" customHeight="1">
      <c r="A40" s="44" t="s">
        <v>74</v>
      </c>
      <c r="B40" s="40" t="s">
        <v>32</v>
      </c>
      <c r="C40" s="41" t="s">
        <v>75</v>
      </c>
      <c r="D40" s="42">
        <v>1000</v>
      </c>
      <c r="E40" s="42">
        <v>49</v>
      </c>
      <c r="F40" s="43">
        <f t="shared" si="0"/>
        <v>951</v>
      </c>
    </row>
    <row r="41" spans="1:6" ht="40.5" customHeight="1">
      <c r="A41" s="39" t="s">
        <v>76</v>
      </c>
      <c r="B41" s="40" t="s">
        <v>32</v>
      </c>
      <c r="C41" s="41" t="s">
        <v>77</v>
      </c>
      <c r="D41" s="42">
        <v>6000</v>
      </c>
      <c r="E41" s="42">
        <v>7795.87</v>
      </c>
      <c r="F41" s="43" t="str">
        <f t="shared" si="0"/>
        <v>-</v>
      </c>
    </row>
    <row r="42" spans="1:6" ht="33" customHeight="1">
      <c r="A42" s="39" t="s">
        <v>78</v>
      </c>
      <c r="B42" s="40" t="s">
        <v>32</v>
      </c>
      <c r="C42" s="41" t="s">
        <v>79</v>
      </c>
      <c r="D42" s="42">
        <v>1000</v>
      </c>
      <c r="E42" s="42">
        <v>-927.65</v>
      </c>
      <c r="F42" s="43">
        <f t="shared" si="0"/>
        <v>1927.65</v>
      </c>
    </row>
    <row r="43" spans="1:6">
      <c r="A43" s="34" t="s">
        <v>80</v>
      </c>
      <c r="B43" s="35" t="s">
        <v>32</v>
      </c>
      <c r="C43" s="36" t="s">
        <v>81</v>
      </c>
      <c r="D43" s="37" t="s">
        <v>49</v>
      </c>
      <c r="E43" s="37">
        <v>22179.06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 t="s">
        <v>49</v>
      </c>
      <c r="E44" s="37">
        <v>22179.06</v>
      </c>
      <c r="F44" s="38" t="str">
        <f t="shared" si="0"/>
        <v>-</v>
      </c>
    </row>
    <row r="45" spans="1:6">
      <c r="A45" s="39" t="s">
        <v>82</v>
      </c>
      <c r="B45" s="40" t="s">
        <v>32</v>
      </c>
      <c r="C45" s="41" t="s">
        <v>84</v>
      </c>
      <c r="D45" s="42" t="s">
        <v>49</v>
      </c>
      <c r="E45" s="42">
        <v>22179.06</v>
      </c>
      <c r="F45" s="43" t="str">
        <f t="shared" si="0"/>
        <v>-</v>
      </c>
    </row>
    <row r="46" spans="1:6" ht="25.5" customHeight="1">
      <c r="A46" s="39" t="s">
        <v>85</v>
      </c>
      <c r="B46" s="40" t="s">
        <v>32</v>
      </c>
      <c r="C46" s="41" t="s">
        <v>86</v>
      </c>
      <c r="D46" s="42" t="s">
        <v>49</v>
      </c>
      <c r="E46" s="42">
        <v>21926.47</v>
      </c>
      <c r="F46" s="43" t="str">
        <f t="shared" si="0"/>
        <v>-</v>
      </c>
    </row>
    <row r="47" spans="1:6" ht="14.25" customHeight="1">
      <c r="A47" s="39" t="s">
        <v>87</v>
      </c>
      <c r="B47" s="40" t="s">
        <v>32</v>
      </c>
      <c r="C47" s="41" t="s">
        <v>88</v>
      </c>
      <c r="D47" s="42" t="s">
        <v>49</v>
      </c>
      <c r="E47" s="42">
        <v>252.59</v>
      </c>
      <c r="F47" s="43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43200000</v>
      </c>
      <c r="E48" s="37">
        <v>42094130.189999998</v>
      </c>
      <c r="F48" s="38">
        <f t="shared" si="0"/>
        <v>1105869.8100000024</v>
      </c>
    </row>
    <row r="49" spans="1:6">
      <c r="A49" s="34" t="s">
        <v>91</v>
      </c>
      <c r="B49" s="35" t="s">
        <v>32</v>
      </c>
      <c r="C49" s="36" t="s">
        <v>92</v>
      </c>
      <c r="D49" s="37">
        <v>1200000</v>
      </c>
      <c r="E49" s="37">
        <v>1671097.75</v>
      </c>
      <c r="F49" s="38" t="str">
        <f t="shared" si="0"/>
        <v>-</v>
      </c>
    </row>
    <row r="50" spans="1:6" ht="27" customHeight="1">
      <c r="A50" s="39" t="s">
        <v>93</v>
      </c>
      <c r="B50" s="40" t="s">
        <v>32</v>
      </c>
      <c r="C50" s="41" t="s">
        <v>94</v>
      </c>
      <c r="D50" s="42">
        <v>1200000</v>
      </c>
      <c r="E50" s="42">
        <v>1671097.75</v>
      </c>
      <c r="F50" s="43" t="str">
        <f t="shared" si="0"/>
        <v>-</v>
      </c>
    </row>
    <row r="51" spans="1:6" ht="31.5" customHeight="1">
      <c r="A51" s="39" t="s">
        <v>95</v>
      </c>
      <c r="B51" s="40" t="s">
        <v>32</v>
      </c>
      <c r="C51" s="41" t="s">
        <v>96</v>
      </c>
      <c r="D51" s="42">
        <v>1000000</v>
      </c>
      <c r="E51" s="42">
        <v>1647756.95</v>
      </c>
      <c r="F51" s="43" t="str">
        <f t="shared" si="0"/>
        <v>-</v>
      </c>
    </row>
    <row r="52" spans="1:6" ht="27" customHeight="1">
      <c r="A52" s="39" t="s">
        <v>97</v>
      </c>
      <c r="B52" s="40" t="s">
        <v>32</v>
      </c>
      <c r="C52" s="41" t="s">
        <v>98</v>
      </c>
      <c r="D52" s="42">
        <v>200000</v>
      </c>
      <c r="E52" s="42">
        <v>23340.799999999999</v>
      </c>
      <c r="F52" s="43">
        <f t="shared" si="0"/>
        <v>176659.20000000001</v>
      </c>
    </row>
    <row r="53" spans="1:6">
      <c r="A53" s="34" t="s">
        <v>99</v>
      </c>
      <c r="B53" s="35" t="s">
        <v>32</v>
      </c>
      <c r="C53" s="36" t="s">
        <v>100</v>
      </c>
      <c r="D53" s="37">
        <v>42000000</v>
      </c>
      <c r="E53" s="37">
        <v>40423032.439999998</v>
      </c>
      <c r="F53" s="38">
        <f t="shared" ref="F53:F84" si="1">IF(OR(D53="-",IF(E53="-",0,E53)&gt;=IF(D53="-",0,D53)),"-",IF(D53="-",0,D53)-IF(E53="-",0,E53))</f>
        <v>1576967.5600000024</v>
      </c>
    </row>
    <row r="54" spans="1:6">
      <c r="A54" s="39" t="s">
        <v>101</v>
      </c>
      <c r="B54" s="40" t="s">
        <v>32</v>
      </c>
      <c r="C54" s="41" t="s">
        <v>102</v>
      </c>
      <c r="D54" s="42">
        <v>41900000</v>
      </c>
      <c r="E54" s="42">
        <v>39530416.409999996</v>
      </c>
      <c r="F54" s="43">
        <f t="shared" si="1"/>
        <v>2369583.5900000036</v>
      </c>
    </row>
    <row r="55" spans="1:6" ht="22.5" customHeight="1">
      <c r="A55" s="39" t="s">
        <v>103</v>
      </c>
      <c r="B55" s="40" t="s">
        <v>32</v>
      </c>
      <c r="C55" s="41" t="s">
        <v>104</v>
      </c>
      <c r="D55" s="42">
        <v>41900000</v>
      </c>
      <c r="E55" s="42">
        <v>39530416.409999996</v>
      </c>
      <c r="F55" s="43">
        <f t="shared" si="1"/>
        <v>2369583.5900000036</v>
      </c>
    </row>
    <row r="56" spans="1:6">
      <c r="A56" s="39" t="s">
        <v>105</v>
      </c>
      <c r="B56" s="40" t="s">
        <v>32</v>
      </c>
      <c r="C56" s="41" t="s">
        <v>106</v>
      </c>
      <c r="D56" s="42">
        <v>100000</v>
      </c>
      <c r="E56" s="42">
        <v>892616.03</v>
      </c>
      <c r="F56" s="43" t="str">
        <f t="shared" si="1"/>
        <v>-</v>
      </c>
    </row>
    <row r="57" spans="1:6" ht="25.5" customHeight="1">
      <c r="A57" s="39" t="s">
        <v>107</v>
      </c>
      <c r="B57" s="40" t="s">
        <v>32</v>
      </c>
      <c r="C57" s="41" t="s">
        <v>108</v>
      </c>
      <c r="D57" s="42">
        <v>100000</v>
      </c>
      <c r="E57" s="42">
        <v>892616.03</v>
      </c>
      <c r="F57" s="43" t="str">
        <f t="shared" si="1"/>
        <v>-</v>
      </c>
    </row>
    <row r="58" spans="1:6" ht="27" customHeight="1">
      <c r="A58" s="34" t="s">
        <v>109</v>
      </c>
      <c r="B58" s="35" t="s">
        <v>32</v>
      </c>
      <c r="C58" s="36" t="s">
        <v>110</v>
      </c>
      <c r="D58" s="37">
        <v>2000000</v>
      </c>
      <c r="E58" s="37">
        <v>818843.91</v>
      </c>
      <c r="F58" s="38">
        <f t="shared" si="1"/>
        <v>1181156.0899999999</v>
      </c>
    </row>
    <row r="59" spans="1:6" ht="48" customHeight="1">
      <c r="A59" s="45" t="s">
        <v>111</v>
      </c>
      <c r="B59" s="35" t="s">
        <v>32</v>
      </c>
      <c r="C59" s="36" t="s">
        <v>112</v>
      </c>
      <c r="D59" s="37">
        <v>2000000</v>
      </c>
      <c r="E59" s="37">
        <v>817112.31</v>
      </c>
      <c r="F59" s="38">
        <f t="shared" si="1"/>
        <v>1182887.69</v>
      </c>
    </row>
    <row r="60" spans="1:6" ht="41.25" customHeight="1">
      <c r="A60" s="44" t="s">
        <v>113</v>
      </c>
      <c r="B60" s="40" t="s">
        <v>32</v>
      </c>
      <c r="C60" s="41" t="s">
        <v>114</v>
      </c>
      <c r="D60" s="42">
        <v>2000000</v>
      </c>
      <c r="E60" s="42">
        <v>817112.31</v>
      </c>
      <c r="F60" s="43">
        <f t="shared" si="1"/>
        <v>1182887.69</v>
      </c>
    </row>
    <row r="61" spans="1:6" ht="37.5" customHeight="1">
      <c r="A61" s="39" t="s">
        <v>115</v>
      </c>
      <c r="B61" s="40" t="s">
        <v>32</v>
      </c>
      <c r="C61" s="41" t="s">
        <v>116</v>
      </c>
      <c r="D61" s="42">
        <v>2000000</v>
      </c>
      <c r="E61" s="42">
        <v>817112.31</v>
      </c>
      <c r="F61" s="43">
        <f t="shared" si="1"/>
        <v>1182887.69</v>
      </c>
    </row>
    <row r="62" spans="1:6" ht="42.75" customHeight="1">
      <c r="A62" s="45" t="s">
        <v>117</v>
      </c>
      <c r="B62" s="35" t="s">
        <v>32</v>
      </c>
      <c r="C62" s="36" t="s">
        <v>118</v>
      </c>
      <c r="D62" s="37" t="s">
        <v>49</v>
      </c>
      <c r="E62" s="37">
        <v>1731.6</v>
      </c>
      <c r="F62" s="38" t="str">
        <f t="shared" si="1"/>
        <v>-</v>
      </c>
    </row>
    <row r="63" spans="1:6" ht="39" customHeight="1">
      <c r="A63" s="44" t="s">
        <v>119</v>
      </c>
      <c r="B63" s="40" t="s">
        <v>32</v>
      </c>
      <c r="C63" s="41" t="s">
        <v>120</v>
      </c>
      <c r="D63" s="42" t="s">
        <v>49</v>
      </c>
      <c r="E63" s="42">
        <v>1731.6</v>
      </c>
      <c r="F63" s="43" t="str">
        <f t="shared" si="1"/>
        <v>-</v>
      </c>
    </row>
    <row r="64" spans="1:6" ht="31.5" customHeight="1">
      <c r="A64" s="39" t="s">
        <v>121</v>
      </c>
      <c r="B64" s="40" t="s">
        <v>32</v>
      </c>
      <c r="C64" s="41" t="s">
        <v>122</v>
      </c>
      <c r="D64" s="42" t="s">
        <v>49</v>
      </c>
      <c r="E64" s="42">
        <v>1731.6</v>
      </c>
      <c r="F64" s="43" t="str">
        <f t="shared" si="1"/>
        <v>-</v>
      </c>
    </row>
    <row r="65" spans="1:6" ht="17.25" customHeight="1">
      <c r="A65" s="34" t="s">
        <v>123</v>
      </c>
      <c r="B65" s="35" t="s">
        <v>32</v>
      </c>
      <c r="C65" s="36" t="s">
        <v>124</v>
      </c>
      <c r="D65" s="37">
        <v>4000000</v>
      </c>
      <c r="E65" s="37">
        <v>2848851.86</v>
      </c>
      <c r="F65" s="38">
        <f t="shared" si="1"/>
        <v>1151148.1400000001</v>
      </c>
    </row>
    <row r="66" spans="1:6">
      <c r="A66" s="34" t="s">
        <v>125</v>
      </c>
      <c r="B66" s="35" t="s">
        <v>32</v>
      </c>
      <c r="C66" s="36" t="s">
        <v>126</v>
      </c>
      <c r="D66" s="37">
        <v>4000000</v>
      </c>
      <c r="E66" s="37">
        <v>2848851.86</v>
      </c>
      <c r="F66" s="38">
        <f t="shared" si="1"/>
        <v>1151148.1400000001</v>
      </c>
    </row>
    <row r="67" spans="1:6">
      <c r="A67" s="39" t="s">
        <v>127</v>
      </c>
      <c r="B67" s="40" t="s">
        <v>32</v>
      </c>
      <c r="C67" s="41" t="s">
        <v>128</v>
      </c>
      <c r="D67" s="42">
        <v>4000000</v>
      </c>
      <c r="E67" s="42">
        <v>2848851.86</v>
      </c>
      <c r="F67" s="43">
        <f t="shared" si="1"/>
        <v>1151148.1400000001</v>
      </c>
    </row>
    <row r="68" spans="1:6" ht="17.25" customHeight="1">
      <c r="A68" s="39" t="s">
        <v>129</v>
      </c>
      <c r="B68" s="40" t="s">
        <v>32</v>
      </c>
      <c r="C68" s="41" t="s">
        <v>130</v>
      </c>
      <c r="D68" s="42">
        <v>4000000</v>
      </c>
      <c r="E68" s="42">
        <v>2848851.86</v>
      </c>
      <c r="F68" s="43">
        <f t="shared" si="1"/>
        <v>1151148.1400000001</v>
      </c>
    </row>
    <row r="69" spans="1:6" ht="18.75" customHeight="1">
      <c r="A69" s="34" t="s">
        <v>131</v>
      </c>
      <c r="B69" s="35" t="s">
        <v>32</v>
      </c>
      <c r="C69" s="36" t="s">
        <v>132</v>
      </c>
      <c r="D69" s="37">
        <v>5773752.21</v>
      </c>
      <c r="E69" s="37">
        <v>5773752.21</v>
      </c>
      <c r="F69" s="38" t="str">
        <f t="shared" si="1"/>
        <v>-</v>
      </c>
    </row>
    <row r="70" spans="1:6" ht="42.75" customHeight="1">
      <c r="A70" s="45" t="s">
        <v>133</v>
      </c>
      <c r="B70" s="35" t="s">
        <v>32</v>
      </c>
      <c r="C70" s="36" t="s">
        <v>134</v>
      </c>
      <c r="D70" s="37">
        <v>5773752.21</v>
      </c>
      <c r="E70" s="37">
        <v>5773752.21</v>
      </c>
      <c r="F70" s="38" t="str">
        <f t="shared" si="1"/>
        <v>-</v>
      </c>
    </row>
    <row r="71" spans="1:6" ht="46.5" customHeight="1">
      <c r="A71" s="44" t="s">
        <v>135</v>
      </c>
      <c r="B71" s="40" t="s">
        <v>32</v>
      </c>
      <c r="C71" s="41" t="s">
        <v>136</v>
      </c>
      <c r="D71" s="42">
        <v>5773752.21</v>
      </c>
      <c r="E71" s="42">
        <v>5773752.21</v>
      </c>
      <c r="F71" s="43" t="str">
        <f t="shared" si="1"/>
        <v>-</v>
      </c>
    </row>
    <row r="72" spans="1:6" ht="34.5" customHeight="1">
      <c r="A72" s="44" t="s">
        <v>137</v>
      </c>
      <c r="B72" s="40" t="s">
        <v>32</v>
      </c>
      <c r="C72" s="41" t="s">
        <v>138</v>
      </c>
      <c r="D72" s="42">
        <v>5773752.21</v>
      </c>
      <c r="E72" s="42">
        <v>5773752.21</v>
      </c>
      <c r="F72" s="43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>
        <v>450000</v>
      </c>
      <c r="E73" s="37">
        <v>401534.39</v>
      </c>
      <c r="F73" s="38">
        <f t="shared" si="1"/>
        <v>48465.609999999986</v>
      </c>
    </row>
    <row r="74" spans="1:6" ht="39" customHeight="1">
      <c r="A74" s="34" t="s">
        <v>141</v>
      </c>
      <c r="B74" s="35" t="s">
        <v>32</v>
      </c>
      <c r="C74" s="36" t="s">
        <v>142</v>
      </c>
      <c r="D74" s="37" t="s">
        <v>49</v>
      </c>
      <c r="E74" s="37">
        <v>260064.52</v>
      </c>
      <c r="F74" s="38" t="str">
        <f t="shared" si="1"/>
        <v>-</v>
      </c>
    </row>
    <row r="75" spans="1:6" ht="35.25" customHeight="1">
      <c r="A75" s="39" t="s">
        <v>143</v>
      </c>
      <c r="B75" s="40" t="s">
        <v>32</v>
      </c>
      <c r="C75" s="41" t="s">
        <v>144</v>
      </c>
      <c r="D75" s="42" t="s">
        <v>49</v>
      </c>
      <c r="E75" s="42">
        <v>260064.52</v>
      </c>
      <c r="F75" s="43" t="str">
        <f t="shared" si="1"/>
        <v>-</v>
      </c>
    </row>
    <row r="76" spans="1:6" ht="17.25" customHeight="1">
      <c r="A76" s="34" t="s">
        <v>145</v>
      </c>
      <c r="B76" s="35" t="s">
        <v>32</v>
      </c>
      <c r="C76" s="36" t="s">
        <v>146</v>
      </c>
      <c r="D76" s="37">
        <v>450000</v>
      </c>
      <c r="E76" s="37">
        <v>141469.87</v>
      </c>
      <c r="F76" s="38">
        <f t="shared" si="1"/>
        <v>308530.13</v>
      </c>
    </row>
    <row r="77" spans="1:6" ht="24" customHeight="1">
      <c r="A77" s="39" t="s">
        <v>147</v>
      </c>
      <c r="B77" s="40" t="s">
        <v>32</v>
      </c>
      <c r="C77" s="41" t="s">
        <v>148</v>
      </c>
      <c r="D77" s="42">
        <v>450000</v>
      </c>
      <c r="E77" s="42">
        <v>141469.87</v>
      </c>
      <c r="F77" s="43">
        <f t="shared" si="1"/>
        <v>308530.13</v>
      </c>
    </row>
    <row r="78" spans="1:6" ht="36" customHeight="1">
      <c r="A78" s="39" t="s">
        <v>149</v>
      </c>
      <c r="B78" s="40" t="s">
        <v>32</v>
      </c>
      <c r="C78" s="41" t="s">
        <v>150</v>
      </c>
      <c r="D78" s="42">
        <v>450000</v>
      </c>
      <c r="E78" s="42">
        <v>21000</v>
      </c>
      <c r="F78" s="43">
        <f t="shared" si="1"/>
        <v>429000</v>
      </c>
    </row>
    <row r="79" spans="1:6">
      <c r="A79" s="34" t="s">
        <v>151</v>
      </c>
      <c r="B79" s="35" t="s">
        <v>32</v>
      </c>
      <c r="C79" s="36" t="s">
        <v>152</v>
      </c>
      <c r="D79" s="37">
        <v>150000</v>
      </c>
      <c r="E79" s="37">
        <v>9844</v>
      </c>
      <c r="F79" s="38">
        <f t="shared" si="1"/>
        <v>140156</v>
      </c>
    </row>
    <row r="80" spans="1:6">
      <c r="A80" s="34" t="s">
        <v>153</v>
      </c>
      <c r="B80" s="35" t="s">
        <v>32</v>
      </c>
      <c r="C80" s="36" t="s">
        <v>154</v>
      </c>
      <c r="D80" s="37">
        <v>150000</v>
      </c>
      <c r="E80" s="37">
        <v>9844</v>
      </c>
      <c r="F80" s="38">
        <f t="shared" si="1"/>
        <v>140156</v>
      </c>
    </row>
    <row r="81" spans="1:6" ht="18" customHeight="1">
      <c r="A81" s="39" t="s">
        <v>155</v>
      </c>
      <c r="B81" s="40" t="s">
        <v>32</v>
      </c>
      <c r="C81" s="41" t="s">
        <v>156</v>
      </c>
      <c r="D81" s="42">
        <v>150000</v>
      </c>
      <c r="E81" s="42">
        <v>9844</v>
      </c>
      <c r="F81" s="43">
        <f t="shared" si="1"/>
        <v>140156</v>
      </c>
    </row>
    <row r="82" spans="1:6">
      <c r="A82" s="34" t="s">
        <v>157</v>
      </c>
      <c r="B82" s="35" t="s">
        <v>32</v>
      </c>
      <c r="C82" s="36" t="s">
        <v>158</v>
      </c>
      <c r="D82" s="37">
        <v>55503947.789999999</v>
      </c>
      <c r="E82" s="37">
        <v>30180072.989999998</v>
      </c>
      <c r="F82" s="38">
        <f t="shared" si="1"/>
        <v>25323874.800000001</v>
      </c>
    </row>
    <row r="83" spans="1:6" ht="24" customHeight="1">
      <c r="A83" s="34" t="s">
        <v>159</v>
      </c>
      <c r="B83" s="35" t="s">
        <v>32</v>
      </c>
      <c r="C83" s="36" t="s">
        <v>160</v>
      </c>
      <c r="D83" s="37">
        <v>33421008</v>
      </c>
      <c r="E83" s="37">
        <v>27166114.59</v>
      </c>
      <c r="F83" s="38">
        <f t="shared" si="1"/>
        <v>6254893.4100000001</v>
      </c>
    </row>
    <row r="84" spans="1:6" ht="15" customHeight="1">
      <c r="A84" s="34" t="s">
        <v>161</v>
      </c>
      <c r="B84" s="35" t="s">
        <v>32</v>
      </c>
      <c r="C84" s="36" t="s">
        <v>162</v>
      </c>
      <c r="D84" s="37">
        <v>19285800</v>
      </c>
      <c r="E84" s="37">
        <v>19285800</v>
      </c>
      <c r="F84" s="38" t="str">
        <f t="shared" si="1"/>
        <v>-</v>
      </c>
    </row>
    <row r="85" spans="1:6">
      <c r="A85" s="39" t="s">
        <v>163</v>
      </c>
      <c r="B85" s="40" t="s">
        <v>32</v>
      </c>
      <c r="C85" s="41" t="s">
        <v>164</v>
      </c>
      <c r="D85" s="42">
        <v>19285800</v>
      </c>
      <c r="E85" s="42">
        <v>19285800</v>
      </c>
      <c r="F85" s="43" t="str">
        <f t="shared" ref="F85:F100" si="2">IF(OR(D85="-",IF(E85="-",0,E85)&gt;=IF(D85="-",0,D85)),"-",IF(D85="-",0,D85)-IF(E85="-",0,E85))</f>
        <v>-</v>
      </c>
    </row>
    <row r="86" spans="1:6" ht="10.5" customHeight="1">
      <c r="A86" s="39" t="s">
        <v>165</v>
      </c>
      <c r="B86" s="40" t="s">
        <v>32</v>
      </c>
      <c r="C86" s="41" t="s">
        <v>166</v>
      </c>
      <c r="D86" s="42">
        <v>19285800</v>
      </c>
      <c r="E86" s="42">
        <v>19285800</v>
      </c>
      <c r="F86" s="43" t="str">
        <f t="shared" si="2"/>
        <v>-</v>
      </c>
    </row>
    <row r="87" spans="1:6" ht="14.25" customHeight="1">
      <c r="A87" s="34" t="s">
        <v>167</v>
      </c>
      <c r="B87" s="35" t="s">
        <v>32</v>
      </c>
      <c r="C87" s="36" t="s">
        <v>168</v>
      </c>
      <c r="D87" s="37">
        <v>3173800</v>
      </c>
      <c r="E87" s="37">
        <v>3173800</v>
      </c>
      <c r="F87" s="38" t="str">
        <f t="shared" si="2"/>
        <v>-</v>
      </c>
    </row>
    <row r="88" spans="1:6">
      <c r="A88" s="39" t="s">
        <v>169</v>
      </c>
      <c r="B88" s="40" t="s">
        <v>32</v>
      </c>
      <c r="C88" s="41" t="s">
        <v>170</v>
      </c>
      <c r="D88" s="42">
        <v>3173800</v>
      </c>
      <c r="E88" s="42">
        <v>3173800</v>
      </c>
      <c r="F88" s="43" t="str">
        <f t="shared" si="2"/>
        <v>-</v>
      </c>
    </row>
    <row r="89" spans="1:6">
      <c r="A89" s="39" t="s">
        <v>171</v>
      </c>
      <c r="B89" s="40" t="s">
        <v>32</v>
      </c>
      <c r="C89" s="41" t="s">
        <v>172</v>
      </c>
      <c r="D89" s="42">
        <v>3173800</v>
      </c>
      <c r="E89" s="42">
        <v>3173800</v>
      </c>
      <c r="F89" s="43" t="str">
        <f t="shared" si="2"/>
        <v>-</v>
      </c>
    </row>
    <row r="90" spans="1:6" ht="14.25" customHeight="1">
      <c r="A90" s="34" t="s">
        <v>173</v>
      </c>
      <c r="B90" s="35" t="s">
        <v>32</v>
      </c>
      <c r="C90" s="36" t="s">
        <v>174</v>
      </c>
      <c r="D90" s="37">
        <v>1261408</v>
      </c>
      <c r="E90" s="37">
        <v>1261408</v>
      </c>
      <c r="F90" s="38" t="str">
        <f t="shared" si="2"/>
        <v>-</v>
      </c>
    </row>
    <row r="91" spans="1:6" ht="24.75" customHeight="1">
      <c r="A91" s="39" t="s">
        <v>175</v>
      </c>
      <c r="B91" s="40" t="s">
        <v>32</v>
      </c>
      <c r="C91" s="41" t="s">
        <v>176</v>
      </c>
      <c r="D91" s="42">
        <v>598508</v>
      </c>
      <c r="E91" s="42">
        <v>598508</v>
      </c>
      <c r="F91" s="43" t="str">
        <f t="shared" si="2"/>
        <v>-</v>
      </c>
    </row>
    <row r="92" spans="1:6" ht="27.75" customHeight="1">
      <c r="A92" s="39" t="s">
        <v>177</v>
      </c>
      <c r="B92" s="40" t="s">
        <v>32</v>
      </c>
      <c r="C92" s="41" t="s">
        <v>178</v>
      </c>
      <c r="D92" s="42">
        <v>598508</v>
      </c>
      <c r="E92" s="42">
        <v>598508</v>
      </c>
      <c r="F92" s="43" t="str">
        <f t="shared" si="2"/>
        <v>-</v>
      </c>
    </row>
    <row r="93" spans="1:6" ht="22.5" customHeight="1">
      <c r="A93" s="39" t="s">
        <v>179</v>
      </c>
      <c r="B93" s="40" t="s">
        <v>32</v>
      </c>
      <c r="C93" s="41" t="s">
        <v>180</v>
      </c>
      <c r="D93" s="42">
        <v>662900</v>
      </c>
      <c r="E93" s="42">
        <v>662900</v>
      </c>
      <c r="F93" s="43" t="str">
        <f t="shared" si="2"/>
        <v>-</v>
      </c>
    </row>
    <row r="94" spans="1:6" ht="26.25" customHeight="1">
      <c r="A94" s="39" t="s">
        <v>181</v>
      </c>
      <c r="B94" s="40" t="s">
        <v>32</v>
      </c>
      <c r="C94" s="41" t="s">
        <v>182</v>
      </c>
      <c r="D94" s="42">
        <v>662900</v>
      </c>
      <c r="E94" s="42">
        <v>662900</v>
      </c>
      <c r="F94" s="43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9700000</v>
      </c>
      <c r="E95" s="37">
        <v>3445106.59</v>
      </c>
      <c r="F95" s="38">
        <f t="shared" si="2"/>
        <v>6254893.4100000001</v>
      </c>
    </row>
    <row r="96" spans="1:6" ht="29.25" customHeight="1">
      <c r="A96" s="39" t="s">
        <v>185</v>
      </c>
      <c r="B96" s="40" t="s">
        <v>32</v>
      </c>
      <c r="C96" s="41" t="s">
        <v>186</v>
      </c>
      <c r="D96" s="42">
        <v>9700000</v>
      </c>
      <c r="E96" s="42">
        <v>3445106.59</v>
      </c>
      <c r="F96" s="43">
        <f t="shared" si="2"/>
        <v>6254893.4100000001</v>
      </c>
    </row>
    <row r="97" spans="1:6" ht="27" customHeight="1">
      <c r="A97" s="39" t="s">
        <v>187</v>
      </c>
      <c r="B97" s="40" t="s">
        <v>32</v>
      </c>
      <c r="C97" s="41" t="s">
        <v>188</v>
      </c>
      <c r="D97" s="42">
        <v>9700000</v>
      </c>
      <c r="E97" s="42">
        <v>3445106.59</v>
      </c>
      <c r="F97" s="43">
        <f t="shared" si="2"/>
        <v>6254893.4100000001</v>
      </c>
    </row>
    <row r="98" spans="1:6">
      <c r="A98" s="34" t="s">
        <v>189</v>
      </c>
      <c r="B98" s="35" t="s">
        <v>32</v>
      </c>
      <c r="C98" s="36" t="s">
        <v>190</v>
      </c>
      <c r="D98" s="37">
        <v>22082939.789999999</v>
      </c>
      <c r="E98" s="37">
        <v>3013958.4</v>
      </c>
      <c r="F98" s="38">
        <f t="shared" si="2"/>
        <v>19068981.390000001</v>
      </c>
    </row>
    <row r="99" spans="1:6" ht="14.25" customHeight="1">
      <c r="A99" s="34" t="s">
        <v>191</v>
      </c>
      <c r="B99" s="35" t="s">
        <v>32</v>
      </c>
      <c r="C99" s="36" t="s">
        <v>192</v>
      </c>
      <c r="D99" s="37">
        <v>22082939.789999999</v>
      </c>
      <c r="E99" s="37">
        <v>3013958.4</v>
      </c>
      <c r="F99" s="38">
        <f t="shared" si="2"/>
        <v>19068981.390000001</v>
      </c>
    </row>
    <row r="100" spans="1:6" ht="16.5" customHeight="1">
      <c r="A100" s="39" t="s">
        <v>193</v>
      </c>
      <c r="B100" s="40" t="s">
        <v>32</v>
      </c>
      <c r="C100" s="41" t="s">
        <v>194</v>
      </c>
      <c r="D100" s="42">
        <v>22082939.789999999</v>
      </c>
      <c r="E100" s="42">
        <v>3013958.4</v>
      </c>
      <c r="F100" s="43">
        <f t="shared" si="2"/>
        <v>19068981.390000001</v>
      </c>
    </row>
    <row r="101" spans="1:6" ht="12.75" customHeight="1">
      <c r="A101" s="46"/>
      <c r="B101" s="47"/>
      <c r="C101" s="47"/>
      <c r="D101" s="48"/>
      <c r="E101" s="48"/>
      <c r="F101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19685039370078741" bottom="0.19685039370078741" header="0" footer="0"/>
  <pageSetup paperSize="9" scale="6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6"/>
  <sheetViews>
    <sheetView showGridLines="0" topLeftCell="A94" workbookViewId="0">
      <selection activeCell="D108" sqref="D108"/>
    </sheetView>
  </sheetViews>
  <sheetFormatPr defaultRowHeight="12.75" customHeight="1"/>
  <cols>
    <col min="1" max="1" width="76.5703125" customWidth="1"/>
    <col min="2" max="2" width="4.28515625" customWidth="1"/>
    <col min="3" max="3" width="21.140625" customWidth="1"/>
    <col min="4" max="4" width="18.85546875" customWidth="1"/>
    <col min="5" max="6" width="18.7109375" customWidth="1"/>
  </cols>
  <sheetData>
    <row r="2" spans="1:6" ht="15" customHeight="1">
      <c r="A2" s="100" t="s">
        <v>195</v>
      </c>
      <c r="B2" s="100"/>
      <c r="C2" s="100"/>
      <c r="D2" s="100"/>
      <c r="E2" s="1"/>
      <c r="F2" s="13" t="s">
        <v>196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06" t="s">
        <v>22</v>
      </c>
      <c r="B4" s="88" t="s">
        <v>23</v>
      </c>
      <c r="C4" s="104" t="s">
        <v>197</v>
      </c>
      <c r="D4" s="91" t="s">
        <v>25</v>
      </c>
      <c r="E4" s="109" t="s">
        <v>26</v>
      </c>
      <c r="F4" s="97" t="s">
        <v>27</v>
      </c>
    </row>
    <row r="5" spans="1:6" ht="5.45" customHeight="1">
      <c r="A5" s="107"/>
      <c r="B5" s="89"/>
      <c r="C5" s="105"/>
      <c r="D5" s="92"/>
      <c r="E5" s="110"/>
      <c r="F5" s="98"/>
    </row>
    <row r="6" spans="1:6" ht="9.6" customHeight="1">
      <c r="A6" s="107"/>
      <c r="B6" s="89"/>
      <c r="C6" s="105"/>
      <c r="D6" s="92"/>
      <c r="E6" s="110"/>
      <c r="F6" s="98"/>
    </row>
    <row r="7" spans="1:6" ht="6" customHeight="1">
      <c r="A7" s="107"/>
      <c r="B7" s="89"/>
      <c r="C7" s="105"/>
      <c r="D7" s="92"/>
      <c r="E7" s="110"/>
      <c r="F7" s="98"/>
    </row>
    <row r="8" spans="1:6" ht="6.6" customHeight="1">
      <c r="A8" s="107"/>
      <c r="B8" s="89"/>
      <c r="C8" s="105"/>
      <c r="D8" s="92"/>
      <c r="E8" s="110"/>
      <c r="F8" s="98"/>
    </row>
    <row r="9" spans="1:6" ht="10.9" customHeight="1">
      <c r="A9" s="107"/>
      <c r="B9" s="89"/>
      <c r="C9" s="105"/>
      <c r="D9" s="92"/>
      <c r="E9" s="110"/>
      <c r="F9" s="98"/>
    </row>
    <row r="10" spans="1:6" ht="4.1500000000000004" hidden="1" customHeight="1">
      <c r="A10" s="107"/>
      <c r="B10" s="89"/>
      <c r="C10" s="50"/>
      <c r="D10" s="92"/>
      <c r="E10" s="51"/>
      <c r="F10" s="52"/>
    </row>
    <row r="11" spans="1:6" ht="13.15" hidden="1" customHeight="1">
      <c r="A11" s="108"/>
      <c r="B11" s="90"/>
      <c r="C11" s="53"/>
      <c r="D11" s="93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6" t="s">
        <v>29</v>
      </c>
      <c r="F12" s="23" t="s">
        <v>30</v>
      </c>
    </row>
    <row r="13" spans="1:6">
      <c r="A13" s="57" t="s">
        <v>198</v>
      </c>
      <c r="B13" s="58" t="s">
        <v>199</v>
      </c>
      <c r="C13" s="59" t="s">
        <v>200</v>
      </c>
      <c r="D13" s="60">
        <v>131530000</v>
      </c>
      <c r="E13" s="61">
        <v>100085601.12</v>
      </c>
      <c r="F13" s="62">
        <f>IF(OR(D13="-",IF(E13="-",0,E13)&gt;=IF(D13="-",0,D13)),"-",IF(D13="-",0,D13)-IF(E13="-",0,E13))</f>
        <v>31444398.879999995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22.5" customHeight="1">
      <c r="A15" s="57" t="s">
        <v>201</v>
      </c>
      <c r="B15" s="58" t="s">
        <v>199</v>
      </c>
      <c r="C15" s="59" t="s">
        <v>202</v>
      </c>
      <c r="D15" s="60">
        <v>2563900</v>
      </c>
      <c r="E15" s="61">
        <v>1707669.1</v>
      </c>
      <c r="F15" s="62">
        <f t="shared" ref="F15:F46" si="0">IF(OR(D15="-",IF(E15="-",0,E15)&gt;=IF(D15="-",0,D15)),"-",IF(D15="-",0,D15)-IF(E15="-",0,E15))</f>
        <v>856230.89999999991</v>
      </c>
    </row>
    <row r="16" spans="1:6" ht="18.75" customHeight="1">
      <c r="A16" s="24" t="s">
        <v>203</v>
      </c>
      <c r="B16" s="69" t="s">
        <v>199</v>
      </c>
      <c r="C16" s="26" t="s">
        <v>204</v>
      </c>
      <c r="D16" s="27">
        <v>1973900</v>
      </c>
      <c r="E16" s="70">
        <v>1321730.76</v>
      </c>
      <c r="F16" s="71">
        <f t="shared" si="0"/>
        <v>652169.24</v>
      </c>
    </row>
    <row r="17" spans="1:6" ht="22.5">
      <c r="A17" s="24" t="s">
        <v>203</v>
      </c>
      <c r="B17" s="69" t="s">
        <v>199</v>
      </c>
      <c r="C17" s="26" t="s">
        <v>205</v>
      </c>
      <c r="D17" s="27">
        <v>590000</v>
      </c>
      <c r="E17" s="70">
        <v>385938.34</v>
      </c>
      <c r="F17" s="71">
        <f t="shared" si="0"/>
        <v>204061.65999999997</v>
      </c>
    </row>
    <row r="18" spans="1:6" ht="27" customHeight="1">
      <c r="A18" s="57" t="s">
        <v>206</v>
      </c>
      <c r="B18" s="58" t="s">
        <v>199</v>
      </c>
      <c r="C18" s="59" t="s">
        <v>207</v>
      </c>
      <c r="D18" s="60">
        <v>4862326.4400000004</v>
      </c>
      <c r="E18" s="61">
        <v>4001948.45</v>
      </c>
      <c r="F18" s="62">
        <f t="shared" si="0"/>
        <v>860377.99000000022</v>
      </c>
    </row>
    <row r="19" spans="1:6" ht="20.25" customHeight="1">
      <c r="A19" s="24" t="s">
        <v>208</v>
      </c>
      <c r="B19" s="69" t="s">
        <v>199</v>
      </c>
      <c r="C19" s="26" t="s">
        <v>209</v>
      </c>
      <c r="D19" s="27">
        <v>960000</v>
      </c>
      <c r="E19" s="70">
        <v>754476.67</v>
      </c>
      <c r="F19" s="71">
        <f t="shared" si="0"/>
        <v>205523.32999999996</v>
      </c>
    </row>
    <row r="20" spans="1:6" ht="12.75" customHeight="1">
      <c r="A20" s="24" t="s">
        <v>208</v>
      </c>
      <c r="B20" s="69" t="s">
        <v>199</v>
      </c>
      <c r="C20" s="26" t="s">
        <v>210</v>
      </c>
      <c r="D20" s="27">
        <v>280000</v>
      </c>
      <c r="E20" s="70">
        <v>234882.23</v>
      </c>
      <c r="F20" s="71">
        <f t="shared" si="0"/>
        <v>45117.76999999999</v>
      </c>
    </row>
    <row r="21" spans="1:6">
      <c r="A21" s="24" t="s">
        <v>211</v>
      </c>
      <c r="B21" s="69" t="s">
        <v>199</v>
      </c>
      <c r="C21" s="26" t="s">
        <v>212</v>
      </c>
      <c r="D21" s="27">
        <v>4000</v>
      </c>
      <c r="E21" s="70">
        <v>4000</v>
      </c>
      <c r="F21" s="71" t="str">
        <f t="shared" si="0"/>
        <v>-</v>
      </c>
    </row>
    <row r="22" spans="1:6">
      <c r="A22" s="24" t="s">
        <v>211</v>
      </c>
      <c r="B22" s="69" t="s">
        <v>199</v>
      </c>
      <c r="C22" s="26" t="s">
        <v>213</v>
      </c>
      <c r="D22" s="27">
        <v>2309600</v>
      </c>
      <c r="E22" s="70">
        <v>1949600</v>
      </c>
      <c r="F22" s="71">
        <f t="shared" si="0"/>
        <v>360000</v>
      </c>
    </row>
    <row r="23" spans="1:6">
      <c r="A23" s="24" t="s">
        <v>211</v>
      </c>
      <c r="B23" s="69" t="s">
        <v>199</v>
      </c>
      <c r="C23" s="26" t="s">
        <v>214</v>
      </c>
      <c r="D23" s="27">
        <v>1236726.44</v>
      </c>
      <c r="E23" s="70">
        <v>1018057.25</v>
      </c>
      <c r="F23" s="71">
        <f t="shared" si="0"/>
        <v>218669.18999999994</v>
      </c>
    </row>
    <row r="24" spans="1:6">
      <c r="A24" s="24" t="s">
        <v>211</v>
      </c>
      <c r="B24" s="69" t="s">
        <v>199</v>
      </c>
      <c r="C24" s="26" t="s">
        <v>215</v>
      </c>
      <c r="D24" s="27">
        <v>70000</v>
      </c>
      <c r="E24" s="70">
        <v>40000</v>
      </c>
      <c r="F24" s="71">
        <f t="shared" si="0"/>
        <v>30000</v>
      </c>
    </row>
    <row r="25" spans="1:6">
      <c r="A25" s="24" t="s">
        <v>211</v>
      </c>
      <c r="B25" s="69" t="s">
        <v>199</v>
      </c>
      <c r="C25" s="26" t="s">
        <v>216</v>
      </c>
      <c r="D25" s="27">
        <v>2000</v>
      </c>
      <c r="E25" s="70">
        <v>932.3</v>
      </c>
      <c r="F25" s="71">
        <f t="shared" si="0"/>
        <v>1067.7</v>
      </c>
    </row>
    <row r="26" spans="1:6" ht="29.25" customHeight="1">
      <c r="A26" s="57" t="s">
        <v>217</v>
      </c>
      <c r="B26" s="58" t="s">
        <v>199</v>
      </c>
      <c r="C26" s="59" t="s">
        <v>218</v>
      </c>
      <c r="D26" s="60">
        <v>13983474.199999999</v>
      </c>
      <c r="E26" s="61">
        <v>10744776.029999999</v>
      </c>
      <c r="F26" s="62">
        <f t="shared" si="0"/>
        <v>3238698.17</v>
      </c>
    </row>
    <row r="27" spans="1:6" ht="18" customHeight="1">
      <c r="A27" s="24" t="s">
        <v>219</v>
      </c>
      <c r="B27" s="69" t="s">
        <v>199</v>
      </c>
      <c r="C27" s="26" t="s">
        <v>220</v>
      </c>
      <c r="D27" s="27">
        <v>9990000</v>
      </c>
      <c r="E27" s="70">
        <v>7781494.6399999997</v>
      </c>
      <c r="F27" s="71">
        <f t="shared" si="0"/>
        <v>2208505.3600000003</v>
      </c>
    </row>
    <row r="28" spans="1:6" ht="19.5" customHeight="1">
      <c r="A28" s="24" t="s">
        <v>219</v>
      </c>
      <c r="B28" s="69" t="s">
        <v>199</v>
      </c>
      <c r="C28" s="26" t="s">
        <v>221</v>
      </c>
      <c r="D28" s="27">
        <v>3000000</v>
      </c>
      <c r="E28" s="70">
        <v>2500821.58</v>
      </c>
      <c r="F28" s="71">
        <f t="shared" si="0"/>
        <v>499178.41999999993</v>
      </c>
    </row>
    <row r="29" spans="1:6" ht="18" customHeight="1">
      <c r="A29" s="24" t="s">
        <v>222</v>
      </c>
      <c r="B29" s="69" t="s">
        <v>199</v>
      </c>
      <c r="C29" s="26" t="s">
        <v>223</v>
      </c>
      <c r="D29" s="27">
        <v>89052.800000000003</v>
      </c>
      <c r="E29" s="70">
        <v>88952.8</v>
      </c>
      <c r="F29" s="71">
        <f t="shared" si="0"/>
        <v>100</v>
      </c>
    </row>
    <row r="30" spans="1:6" ht="17.25" customHeight="1">
      <c r="A30" s="24" t="s">
        <v>222</v>
      </c>
      <c r="B30" s="69" t="s">
        <v>199</v>
      </c>
      <c r="C30" s="26" t="s">
        <v>224</v>
      </c>
      <c r="D30" s="27">
        <v>140000</v>
      </c>
      <c r="E30" s="70">
        <v>111006.43</v>
      </c>
      <c r="F30" s="71">
        <f t="shared" si="0"/>
        <v>28993.570000000007</v>
      </c>
    </row>
    <row r="31" spans="1:6" ht="19.5" customHeight="1">
      <c r="A31" s="24" t="s">
        <v>222</v>
      </c>
      <c r="B31" s="69" t="s">
        <v>199</v>
      </c>
      <c r="C31" s="26" t="s">
        <v>225</v>
      </c>
      <c r="D31" s="27">
        <v>611824.4</v>
      </c>
      <c r="E31" s="70">
        <v>109903.58</v>
      </c>
      <c r="F31" s="71">
        <f t="shared" si="0"/>
        <v>501920.82</v>
      </c>
    </row>
    <row r="32" spans="1:6" ht="15" customHeight="1">
      <c r="A32" s="24" t="s">
        <v>222</v>
      </c>
      <c r="B32" s="69" t="s">
        <v>199</v>
      </c>
      <c r="C32" s="26" t="s">
        <v>226</v>
      </c>
      <c r="D32" s="27">
        <v>152597</v>
      </c>
      <c r="E32" s="70">
        <v>152597</v>
      </c>
      <c r="F32" s="71" t="str">
        <f t="shared" si="0"/>
        <v>-</v>
      </c>
    </row>
    <row r="33" spans="1:6" ht="27.75" customHeight="1">
      <c r="A33" s="57" t="s">
        <v>227</v>
      </c>
      <c r="B33" s="58" t="s">
        <v>199</v>
      </c>
      <c r="C33" s="59" t="s">
        <v>228</v>
      </c>
      <c r="D33" s="60">
        <v>2240737</v>
      </c>
      <c r="E33" s="61">
        <v>1791725.77</v>
      </c>
      <c r="F33" s="62">
        <f t="shared" si="0"/>
        <v>449011.23</v>
      </c>
    </row>
    <row r="34" spans="1:6" ht="28.5" customHeight="1">
      <c r="A34" s="24" t="s">
        <v>229</v>
      </c>
      <c r="B34" s="69" t="s">
        <v>199</v>
      </c>
      <c r="C34" s="26" t="s">
        <v>230</v>
      </c>
      <c r="D34" s="27">
        <v>640000</v>
      </c>
      <c r="E34" s="70">
        <v>483039.25</v>
      </c>
      <c r="F34" s="71">
        <f t="shared" si="0"/>
        <v>156960.75</v>
      </c>
    </row>
    <row r="35" spans="1:6" ht="22.5" customHeight="1">
      <c r="A35" s="24" t="s">
        <v>229</v>
      </c>
      <c r="B35" s="69" t="s">
        <v>199</v>
      </c>
      <c r="C35" s="26" t="s">
        <v>231</v>
      </c>
      <c r="D35" s="27">
        <v>240000</v>
      </c>
      <c r="E35" s="70">
        <v>145217.38</v>
      </c>
      <c r="F35" s="71">
        <f t="shared" si="0"/>
        <v>94782.62</v>
      </c>
    </row>
    <row r="36" spans="1:6" ht="26.25" customHeight="1">
      <c r="A36" s="24" t="s">
        <v>232</v>
      </c>
      <c r="B36" s="69" t="s">
        <v>199</v>
      </c>
      <c r="C36" s="26" t="s">
        <v>233</v>
      </c>
      <c r="D36" s="27">
        <v>30737</v>
      </c>
      <c r="E36" s="70">
        <v>30737</v>
      </c>
      <c r="F36" s="71" t="str">
        <f t="shared" si="0"/>
        <v>-</v>
      </c>
    </row>
    <row r="37" spans="1:6" ht="26.25" customHeight="1">
      <c r="A37" s="24" t="s">
        <v>232</v>
      </c>
      <c r="B37" s="69" t="s">
        <v>199</v>
      </c>
      <c r="C37" s="26" t="s">
        <v>234</v>
      </c>
      <c r="D37" s="27">
        <v>10000</v>
      </c>
      <c r="E37" s="70">
        <v>7500</v>
      </c>
      <c r="F37" s="71">
        <f t="shared" si="0"/>
        <v>2500</v>
      </c>
    </row>
    <row r="38" spans="1:6" ht="26.25" customHeight="1">
      <c r="A38" s="24" t="s">
        <v>235</v>
      </c>
      <c r="B38" s="69" t="s">
        <v>199</v>
      </c>
      <c r="C38" s="26" t="s">
        <v>236</v>
      </c>
      <c r="D38" s="27">
        <v>1060000</v>
      </c>
      <c r="E38" s="70">
        <v>875035.98</v>
      </c>
      <c r="F38" s="71">
        <f t="shared" si="0"/>
        <v>184964.02000000002</v>
      </c>
    </row>
    <row r="39" spans="1:6" ht="21.75" customHeight="1">
      <c r="A39" s="24" t="s">
        <v>235</v>
      </c>
      <c r="B39" s="69" t="s">
        <v>199</v>
      </c>
      <c r="C39" s="26" t="s">
        <v>237</v>
      </c>
      <c r="D39" s="27">
        <v>260000</v>
      </c>
      <c r="E39" s="70">
        <v>250196.16</v>
      </c>
      <c r="F39" s="71">
        <f t="shared" si="0"/>
        <v>9803.8399999999965</v>
      </c>
    </row>
    <row r="40" spans="1:6" ht="14.25" customHeight="1">
      <c r="A40" s="57" t="s">
        <v>238</v>
      </c>
      <c r="B40" s="58" t="s">
        <v>199</v>
      </c>
      <c r="C40" s="59" t="s">
        <v>239</v>
      </c>
      <c r="D40" s="60">
        <v>26244999.030000001</v>
      </c>
      <c r="E40" s="61">
        <v>21482672.300000001</v>
      </c>
      <c r="F40" s="62">
        <f t="shared" si="0"/>
        <v>4762326.7300000004</v>
      </c>
    </row>
    <row r="41" spans="1:6" ht="13.5" customHeight="1">
      <c r="A41" s="24" t="s">
        <v>240</v>
      </c>
      <c r="B41" s="69" t="s">
        <v>199</v>
      </c>
      <c r="C41" s="26" t="s">
        <v>241</v>
      </c>
      <c r="D41" s="27">
        <v>19000</v>
      </c>
      <c r="E41" s="70" t="s">
        <v>49</v>
      </c>
      <c r="F41" s="71">
        <f t="shared" si="0"/>
        <v>19000</v>
      </c>
    </row>
    <row r="42" spans="1:6" ht="27" customHeight="1">
      <c r="A42" s="24" t="s">
        <v>242</v>
      </c>
      <c r="B42" s="69" t="s">
        <v>199</v>
      </c>
      <c r="C42" s="26" t="s">
        <v>243</v>
      </c>
      <c r="D42" s="27">
        <v>287000</v>
      </c>
      <c r="E42" s="70">
        <v>6140</v>
      </c>
      <c r="F42" s="71">
        <f t="shared" si="0"/>
        <v>280860</v>
      </c>
    </row>
    <row r="43" spans="1:6" ht="15.75" customHeight="1">
      <c r="A43" s="24" t="s">
        <v>222</v>
      </c>
      <c r="B43" s="69" t="s">
        <v>199</v>
      </c>
      <c r="C43" s="26" t="s">
        <v>244</v>
      </c>
      <c r="D43" s="27">
        <v>285992</v>
      </c>
      <c r="E43" s="70">
        <v>265663</v>
      </c>
      <c r="F43" s="71">
        <f t="shared" si="0"/>
        <v>20329</v>
      </c>
    </row>
    <row r="44" spans="1:6" ht="18" customHeight="1">
      <c r="A44" s="24" t="s">
        <v>222</v>
      </c>
      <c r="B44" s="69" t="s">
        <v>199</v>
      </c>
      <c r="C44" s="26" t="s">
        <v>245</v>
      </c>
      <c r="D44" s="27">
        <v>4360388</v>
      </c>
      <c r="E44" s="70">
        <v>3232932.52</v>
      </c>
      <c r="F44" s="71">
        <f t="shared" si="0"/>
        <v>1127455.48</v>
      </c>
    </row>
    <row r="45" spans="1:6" ht="14.25" customHeight="1">
      <c r="A45" s="24" t="s">
        <v>222</v>
      </c>
      <c r="B45" s="69" t="s">
        <v>199</v>
      </c>
      <c r="C45" s="26" t="s">
        <v>246</v>
      </c>
      <c r="D45" s="27">
        <v>290000</v>
      </c>
      <c r="E45" s="70">
        <v>175000</v>
      </c>
      <c r="F45" s="71">
        <f t="shared" si="0"/>
        <v>115000</v>
      </c>
    </row>
    <row r="46" spans="1:6" ht="17.25" customHeight="1">
      <c r="A46" s="24" t="s">
        <v>222</v>
      </c>
      <c r="B46" s="69" t="s">
        <v>199</v>
      </c>
      <c r="C46" s="26" t="s">
        <v>247</v>
      </c>
      <c r="D46" s="27">
        <v>909585.58</v>
      </c>
      <c r="E46" s="70">
        <v>909585.58</v>
      </c>
      <c r="F46" s="71" t="str">
        <f t="shared" si="0"/>
        <v>-</v>
      </c>
    </row>
    <row r="47" spans="1:6" ht="18" customHeight="1">
      <c r="A47" s="24" t="s">
        <v>222</v>
      </c>
      <c r="B47" s="69" t="s">
        <v>199</v>
      </c>
      <c r="C47" s="26" t="s">
        <v>248</v>
      </c>
      <c r="D47" s="27">
        <v>30000</v>
      </c>
      <c r="E47" s="70">
        <v>9287.17</v>
      </c>
      <c r="F47" s="71">
        <f t="shared" ref="F47:F78" si="1">IF(OR(D47="-",IF(E47="-",0,E47)&gt;=IF(D47="-",0,D47)),"-",IF(D47="-",0,D47)-IF(E47="-",0,E47))</f>
        <v>20712.830000000002</v>
      </c>
    </row>
    <row r="48" spans="1:6" ht="18.75" customHeight="1">
      <c r="A48" s="24" t="s">
        <v>249</v>
      </c>
      <c r="B48" s="69" t="s">
        <v>199</v>
      </c>
      <c r="C48" s="26" t="s">
        <v>250</v>
      </c>
      <c r="D48" s="27">
        <v>420000</v>
      </c>
      <c r="E48" s="70">
        <v>418143.59</v>
      </c>
      <c r="F48" s="71">
        <f t="shared" si="1"/>
        <v>1856.4099999999744</v>
      </c>
    </row>
    <row r="49" spans="1:6" ht="17.25" customHeight="1">
      <c r="A49" s="24" t="s">
        <v>249</v>
      </c>
      <c r="B49" s="69" t="s">
        <v>199</v>
      </c>
      <c r="C49" s="26" t="s">
        <v>251</v>
      </c>
      <c r="D49" s="27">
        <v>178508</v>
      </c>
      <c r="E49" s="70">
        <v>120114.34</v>
      </c>
      <c r="F49" s="71">
        <f t="shared" si="1"/>
        <v>58393.66</v>
      </c>
    </row>
    <row r="50" spans="1:6" ht="16.5" customHeight="1">
      <c r="A50" s="24" t="s">
        <v>252</v>
      </c>
      <c r="B50" s="69" t="s">
        <v>199</v>
      </c>
      <c r="C50" s="26" t="s">
        <v>253</v>
      </c>
      <c r="D50" s="27">
        <v>8500000</v>
      </c>
      <c r="E50" s="70">
        <v>7288879.8200000003</v>
      </c>
      <c r="F50" s="71">
        <f t="shared" si="1"/>
        <v>1211120.1799999997</v>
      </c>
    </row>
    <row r="51" spans="1:6" ht="21" customHeight="1">
      <c r="A51" s="24" t="s">
        <v>252</v>
      </c>
      <c r="B51" s="69" t="s">
        <v>199</v>
      </c>
      <c r="C51" s="26" t="s">
        <v>254</v>
      </c>
      <c r="D51" s="27">
        <v>2760000</v>
      </c>
      <c r="E51" s="70">
        <v>2635683.92</v>
      </c>
      <c r="F51" s="71">
        <f t="shared" si="1"/>
        <v>124316.08000000007</v>
      </c>
    </row>
    <row r="52" spans="1:6" ht="19.5" customHeight="1">
      <c r="A52" s="24" t="s">
        <v>252</v>
      </c>
      <c r="B52" s="69" t="s">
        <v>199</v>
      </c>
      <c r="C52" s="26" t="s">
        <v>255</v>
      </c>
      <c r="D52" s="27">
        <v>1255000</v>
      </c>
      <c r="E52" s="70">
        <v>810437.43</v>
      </c>
      <c r="F52" s="71">
        <f t="shared" si="1"/>
        <v>444562.56999999995</v>
      </c>
    </row>
    <row r="53" spans="1:6" ht="22.5">
      <c r="A53" s="24" t="s">
        <v>252</v>
      </c>
      <c r="B53" s="69" t="s">
        <v>199</v>
      </c>
      <c r="C53" s="26" t="s">
        <v>256</v>
      </c>
      <c r="D53" s="27">
        <v>6666147.04</v>
      </c>
      <c r="E53" s="70">
        <v>5344346.28</v>
      </c>
      <c r="F53" s="71">
        <f t="shared" si="1"/>
        <v>1321800.7599999998</v>
      </c>
    </row>
    <row r="54" spans="1:6" ht="22.5">
      <c r="A54" s="24" t="s">
        <v>252</v>
      </c>
      <c r="B54" s="69" t="s">
        <v>199</v>
      </c>
      <c r="C54" s="26" t="s">
        <v>257</v>
      </c>
      <c r="D54" s="27">
        <v>238378.41</v>
      </c>
      <c r="E54" s="70">
        <v>238378.41</v>
      </c>
      <c r="F54" s="71" t="str">
        <f t="shared" si="1"/>
        <v>-</v>
      </c>
    </row>
    <row r="55" spans="1:6" ht="22.5">
      <c r="A55" s="24" t="s">
        <v>252</v>
      </c>
      <c r="B55" s="69" t="s">
        <v>199</v>
      </c>
      <c r="C55" s="26" t="s">
        <v>258</v>
      </c>
      <c r="D55" s="27">
        <v>45000</v>
      </c>
      <c r="E55" s="70">
        <v>28080.240000000002</v>
      </c>
      <c r="F55" s="71">
        <f t="shared" si="1"/>
        <v>16919.759999999998</v>
      </c>
    </row>
    <row r="56" spans="1:6">
      <c r="A56" s="57" t="s">
        <v>259</v>
      </c>
      <c r="B56" s="58" t="s">
        <v>199</v>
      </c>
      <c r="C56" s="59" t="s">
        <v>260</v>
      </c>
      <c r="D56" s="60">
        <v>662900</v>
      </c>
      <c r="E56" s="61">
        <v>480040.97</v>
      </c>
      <c r="F56" s="62">
        <f t="shared" si="1"/>
        <v>182859.03000000003</v>
      </c>
    </row>
    <row r="57" spans="1:6">
      <c r="A57" s="24" t="s">
        <v>261</v>
      </c>
      <c r="B57" s="69" t="s">
        <v>199</v>
      </c>
      <c r="C57" s="26" t="s">
        <v>262</v>
      </c>
      <c r="D57" s="27">
        <v>460000</v>
      </c>
      <c r="E57" s="70">
        <v>367556.77</v>
      </c>
      <c r="F57" s="71">
        <f t="shared" si="1"/>
        <v>92443.229999999981</v>
      </c>
    </row>
    <row r="58" spans="1:6">
      <c r="A58" s="24" t="s">
        <v>261</v>
      </c>
      <c r="B58" s="69" t="s">
        <v>199</v>
      </c>
      <c r="C58" s="26" t="s">
        <v>263</v>
      </c>
      <c r="D58" s="27">
        <v>202900</v>
      </c>
      <c r="E58" s="70">
        <v>112484.2</v>
      </c>
      <c r="F58" s="71">
        <f t="shared" si="1"/>
        <v>90415.8</v>
      </c>
    </row>
    <row r="59" spans="1:6">
      <c r="A59" s="57" t="s">
        <v>264</v>
      </c>
      <c r="B59" s="58" t="s">
        <v>199</v>
      </c>
      <c r="C59" s="59" t="s">
        <v>265</v>
      </c>
      <c r="D59" s="60">
        <v>145000</v>
      </c>
      <c r="E59" s="61">
        <v>67700</v>
      </c>
      <c r="F59" s="62">
        <f t="shared" si="1"/>
        <v>77300</v>
      </c>
    </row>
    <row r="60" spans="1:6">
      <c r="A60" s="24" t="s">
        <v>266</v>
      </c>
      <c r="B60" s="69" t="s">
        <v>199</v>
      </c>
      <c r="C60" s="26" t="s">
        <v>267</v>
      </c>
      <c r="D60" s="27">
        <v>9000</v>
      </c>
      <c r="E60" s="70">
        <v>9000</v>
      </c>
      <c r="F60" s="71" t="str">
        <f t="shared" si="1"/>
        <v>-</v>
      </c>
    </row>
    <row r="61" spans="1:6" ht="22.5">
      <c r="A61" s="24" t="s">
        <v>268</v>
      </c>
      <c r="B61" s="69" t="s">
        <v>199</v>
      </c>
      <c r="C61" s="26" t="s">
        <v>269</v>
      </c>
      <c r="D61" s="27">
        <v>136000</v>
      </c>
      <c r="E61" s="70">
        <v>58700</v>
      </c>
      <c r="F61" s="71">
        <f t="shared" si="1"/>
        <v>77300</v>
      </c>
    </row>
    <row r="62" spans="1:6" ht="17.25" customHeight="1">
      <c r="A62" s="57" t="s">
        <v>270</v>
      </c>
      <c r="B62" s="58" t="s">
        <v>199</v>
      </c>
      <c r="C62" s="59" t="s">
        <v>271</v>
      </c>
      <c r="D62" s="60">
        <v>8866808.7799999993</v>
      </c>
      <c r="E62" s="61">
        <v>7148111.0199999996</v>
      </c>
      <c r="F62" s="62">
        <f t="shared" si="1"/>
        <v>1718697.7599999998</v>
      </c>
    </row>
    <row r="63" spans="1:6" ht="25.5" customHeight="1">
      <c r="A63" s="24" t="s">
        <v>272</v>
      </c>
      <c r="B63" s="69" t="s">
        <v>199</v>
      </c>
      <c r="C63" s="26" t="s">
        <v>273</v>
      </c>
      <c r="D63" s="27">
        <v>77897.100000000006</v>
      </c>
      <c r="E63" s="70">
        <v>69617.19</v>
      </c>
      <c r="F63" s="71">
        <f t="shared" si="1"/>
        <v>8279.9100000000035</v>
      </c>
    </row>
    <row r="64" spans="1:6" ht="26.25" customHeight="1">
      <c r="A64" s="24" t="s">
        <v>272</v>
      </c>
      <c r="B64" s="69" t="s">
        <v>199</v>
      </c>
      <c r="C64" s="26" t="s">
        <v>274</v>
      </c>
      <c r="D64" s="27">
        <v>2927000</v>
      </c>
      <c r="E64" s="70">
        <v>2037761.78</v>
      </c>
      <c r="F64" s="71">
        <f t="shared" si="1"/>
        <v>889238.22</v>
      </c>
    </row>
    <row r="65" spans="1:6" ht="34.5" customHeight="1">
      <c r="A65" s="24" t="s">
        <v>275</v>
      </c>
      <c r="B65" s="69" t="s">
        <v>199</v>
      </c>
      <c r="C65" s="26" t="s">
        <v>276</v>
      </c>
      <c r="D65" s="27">
        <v>2415.9</v>
      </c>
      <c r="E65" s="70">
        <v>2415.9</v>
      </c>
      <c r="F65" s="71" t="str">
        <f t="shared" si="1"/>
        <v>-</v>
      </c>
    </row>
    <row r="66" spans="1:6" ht="17.25" customHeight="1">
      <c r="A66" s="24" t="s">
        <v>277</v>
      </c>
      <c r="B66" s="69" t="s">
        <v>199</v>
      </c>
      <c r="C66" s="26" t="s">
        <v>278</v>
      </c>
      <c r="D66" s="27">
        <v>84000</v>
      </c>
      <c r="E66" s="70">
        <v>7400</v>
      </c>
      <c r="F66" s="71">
        <f t="shared" si="1"/>
        <v>76600</v>
      </c>
    </row>
    <row r="67" spans="1:6" ht="22.5">
      <c r="A67" s="24" t="s">
        <v>279</v>
      </c>
      <c r="B67" s="69" t="s">
        <v>199</v>
      </c>
      <c r="C67" s="26" t="s">
        <v>280</v>
      </c>
      <c r="D67" s="27">
        <v>4200000</v>
      </c>
      <c r="E67" s="70">
        <v>3542918.46</v>
      </c>
      <c r="F67" s="71">
        <f t="shared" si="1"/>
        <v>657081.54</v>
      </c>
    </row>
    <row r="68" spans="1:6" ht="20.25" customHeight="1">
      <c r="A68" s="24" t="s">
        <v>279</v>
      </c>
      <c r="B68" s="69" t="s">
        <v>199</v>
      </c>
      <c r="C68" s="26" t="s">
        <v>281</v>
      </c>
      <c r="D68" s="27">
        <v>1400000</v>
      </c>
      <c r="E68" s="70">
        <v>1319948.25</v>
      </c>
      <c r="F68" s="71">
        <f t="shared" si="1"/>
        <v>80051.75</v>
      </c>
    </row>
    <row r="69" spans="1:6" ht="22.5">
      <c r="A69" s="24" t="s">
        <v>279</v>
      </c>
      <c r="B69" s="69" t="s">
        <v>199</v>
      </c>
      <c r="C69" s="26" t="s">
        <v>282</v>
      </c>
      <c r="D69" s="27">
        <v>147495.78</v>
      </c>
      <c r="E69" s="70">
        <v>147495.78</v>
      </c>
      <c r="F69" s="71" t="str">
        <f t="shared" si="1"/>
        <v>-</v>
      </c>
    </row>
    <row r="70" spans="1:6" ht="22.5">
      <c r="A70" s="24" t="s">
        <v>279</v>
      </c>
      <c r="B70" s="69" t="s">
        <v>199</v>
      </c>
      <c r="C70" s="26" t="s">
        <v>283</v>
      </c>
      <c r="D70" s="27">
        <v>28000</v>
      </c>
      <c r="E70" s="70">
        <v>20553.66</v>
      </c>
      <c r="F70" s="71">
        <f t="shared" si="1"/>
        <v>7446.34</v>
      </c>
    </row>
    <row r="71" spans="1:6">
      <c r="A71" s="57" t="s">
        <v>284</v>
      </c>
      <c r="B71" s="58" t="s">
        <v>199</v>
      </c>
      <c r="C71" s="59" t="s">
        <v>285</v>
      </c>
      <c r="D71" s="60">
        <v>100000</v>
      </c>
      <c r="E71" s="61">
        <v>41400</v>
      </c>
      <c r="F71" s="62">
        <f t="shared" si="1"/>
        <v>58600</v>
      </c>
    </row>
    <row r="72" spans="1:6" ht="22.5">
      <c r="A72" s="24" t="s">
        <v>222</v>
      </c>
      <c r="B72" s="69" t="s">
        <v>199</v>
      </c>
      <c r="C72" s="26" t="s">
        <v>286</v>
      </c>
      <c r="D72" s="27">
        <v>100000</v>
      </c>
      <c r="E72" s="70">
        <v>41400</v>
      </c>
      <c r="F72" s="71">
        <f t="shared" si="1"/>
        <v>58600</v>
      </c>
    </row>
    <row r="73" spans="1:6" ht="18.75" customHeight="1">
      <c r="A73" s="57" t="s">
        <v>287</v>
      </c>
      <c r="B73" s="58" t="s">
        <v>199</v>
      </c>
      <c r="C73" s="59" t="s">
        <v>288</v>
      </c>
      <c r="D73" s="60">
        <v>1699947.91</v>
      </c>
      <c r="E73" s="61">
        <v>1699947.91</v>
      </c>
      <c r="F73" s="62" t="str">
        <f t="shared" si="1"/>
        <v>-</v>
      </c>
    </row>
    <row r="74" spans="1:6" ht="18" customHeight="1">
      <c r="A74" s="24" t="s">
        <v>252</v>
      </c>
      <c r="B74" s="69" t="s">
        <v>199</v>
      </c>
      <c r="C74" s="26" t="s">
        <v>289</v>
      </c>
      <c r="D74" s="27">
        <v>1699947.91</v>
      </c>
      <c r="E74" s="70">
        <v>1699947.91</v>
      </c>
      <c r="F74" s="71" t="str">
        <f t="shared" si="1"/>
        <v>-</v>
      </c>
    </row>
    <row r="75" spans="1:6" ht="18" customHeight="1">
      <c r="A75" s="57" t="s">
        <v>290</v>
      </c>
      <c r="B75" s="58" t="s">
        <v>199</v>
      </c>
      <c r="C75" s="59" t="s">
        <v>291</v>
      </c>
      <c r="D75" s="60">
        <v>2262623.7999999998</v>
      </c>
      <c r="E75" s="61">
        <v>2061498.8</v>
      </c>
      <c r="F75" s="62">
        <f t="shared" si="1"/>
        <v>201124.99999999977</v>
      </c>
    </row>
    <row r="76" spans="1:6" ht="22.5">
      <c r="A76" s="24" t="s">
        <v>222</v>
      </c>
      <c r="B76" s="69" t="s">
        <v>199</v>
      </c>
      <c r="C76" s="26" t="s">
        <v>292</v>
      </c>
      <c r="D76" s="27">
        <v>500000</v>
      </c>
      <c r="E76" s="70">
        <v>298875</v>
      </c>
      <c r="F76" s="71">
        <f t="shared" si="1"/>
        <v>201125</v>
      </c>
    </row>
    <row r="77" spans="1:6" ht="22.5">
      <c r="A77" s="24" t="s">
        <v>252</v>
      </c>
      <c r="B77" s="69" t="s">
        <v>199</v>
      </c>
      <c r="C77" s="26" t="s">
        <v>293</v>
      </c>
      <c r="D77" s="27">
        <v>1762623.8</v>
      </c>
      <c r="E77" s="70">
        <v>1762623.8</v>
      </c>
      <c r="F77" s="71" t="str">
        <f t="shared" si="1"/>
        <v>-</v>
      </c>
    </row>
    <row r="78" spans="1:6">
      <c r="A78" s="57" t="s">
        <v>294</v>
      </c>
      <c r="B78" s="58" t="s">
        <v>199</v>
      </c>
      <c r="C78" s="59" t="s">
        <v>295</v>
      </c>
      <c r="D78" s="60">
        <v>596010</v>
      </c>
      <c r="E78" s="61">
        <v>531345.30000000005</v>
      </c>
      <c r="F78" s="62">
        <f t="shared" si="1"/>
        <v>64664.699999999953</v>
      </c>
    </row>
    <row r="79" spans="1:6" ht="22.5">
      <c r="A79" s="24" t="s">
        <v>222</v>
      </c>
      <c r="B79" s="69" t="s">
        <v>199</v>
      </c>
      <c r="C79" s="26" t="s">
        <v>296</v>
      </c>
      <c r="D79" s="27">
        <v>596010</v>
      </c>
      <c r="E79" s="70">
        <v>531345.30000000005</v>
      </c>
      <c r="F79" s="71">
        <f t="shared" ref="F79:F105" si="2">IF(OR(D79="-",IF(E79="-",0,E79)&gt;=IF(D79="-",0,D79)),"-",IF(D79="-",0,D79)-IF(E79="-",0,E79))</f>
        <v>64664.699999999953</v>
      </c>
    </row>
    <row r="80" spans="1:6" ht="17.25" customHeight="1">
      <c r="A80" s="57" t="s">
        <v>297</v>
      </c>
      <c r="B80" s="58" t="s">
        <v>199</v>
      </c>
      <c r="C80" s="59" t="s">
        <v>298</v>
      </c>
      <c r="D80" s="60">
        <v>40104145.219999999</v>
      </c>
      <c r="E80" s="61">
        <v>25596357.420000002</v>
      </c>
      <c r="F80" s="62">
        <f t="shared" si="2"/>
        <v>14507787.799999997</v>
      </c>
    </row>
    <row r="81" spans="1:6" ht="29.25" customHeight="1">
      <c r="A81" s="24" t="s">
        <v>299</v>
      </c>
      <c r="B81" s="69" t="s">
        <v>199</v>
      </c>
      <c r="C81" s="26" t="s">
        <v>300</v>
      </c>
      <c r="D81" s="27">
        <v>30769914.68</v>
      </c>
      <c r="E81" s="70">
        <v>16262127.75</v>
      </c>
      <c r="F81" s="71">
        <f t="shared" si="2"/>
        <v>14507786.93</v>
      </c>
    </row>
    <row r="82" spans="1:6" ht="33.75">
      <c r="A82" s="24" t="s">
        <v>301</v>
      </c>
      <c r="B82" s="69" t="s">
        <v>199</v>
      </c>
      <c r="C82" s="26" t="s">
        <v>302</v>
      </c>
      <c r="D82" s="27">
        <v>2173800</v>
      </c>
      <c r="E82" s="70">
        <v>2173800</v>
      </c>
      <c r="F82" s="71" t="str">
        <f t="shared" si="2"/>
        <v>-</v>
      </c>
    </row>
    <row r="83" spans="1:6" ht="33.75">
      <c r="A83" s="24" t="s">
        <v>303</v>
      </c>
      <c r="B83" s="69" t="s">
        <v>199</v>
      </c>
      <c r="C83" s="26" t="s">
        <v>304</v>
      </c>
      <c r="D83" s="27">
        <v>1499809.45</v>
      </c>
      <c r="E83" s="70">
        <v>1499809.45</v>
      </c>
      <c r="F83" s="71" t="str">
        <f t="shared" si="2"/>
        <v>-</v>
      </c>
    </row>
    <row r="84" spans="1:6" ht="33.75">
      <c r="A84" s="24" t="s">
        <v>305</v>
      </c>
      <c r="B84" s="69" t="s">
        <v>199</v>
      </c>
      <c r="C84" s="26" t="s">
        <v>306</v>
      </c>
      <c r="D84" s="27">
        <v>5660621.0899999999</v>
      </c>
      <c r="E84" s="70">
        <v>5660620.2199999997</v>
      </c>
      <c r="F84" s="71">
        <f t="shared" si="2"/>
        <v>0.87000000011175871</v>
      </c>
    </row>
    <row r="85" spans="1:6" ht="16.5" customHeight="1">
      <c r="A85" s="57" t="s">
        <v>307</v>
      </c>
      <c r="B85" s="58" t="s">
        <v>199</v>
      </c>
      <c r="C85" s="59" t="s">
        <v>308</v>
      </c>
      <c r="D85" s="60">
        <v>468000</v>
      </c>
      <c r="E85" s="61">
        <v>468000</v>
      </c>
      <c r="F85" s="62" t="str">
        <f t="shared" si="2"/>
        <v>-</v>
      </c>
    </row>
    <row r="86" spans="1:6">
      <c r="A86" s="24" t="s">
        <v>309</v>
      </c>
      <c r="B86" s="69" t="s">
        <v>199</v>
      </c>
      <c r="C86" s="26" t="s">
        <v>310</v>
      </c>
      <c r="D86" s="27">
        <v>290000</v>
      </c>
      <c r="E86" s="70">
        <v>290000</v>
      </c>
      <c r="F86" s="71" t="str">
        <f t="shared" si="2"/>
        <v>-</v>
      </c>
    </row>
    <row r="87" spans="1:6" ht="16.5" customHeight="1">
      <c r="A87" s="24" t="s">
        <v>311</v>
      </c>
      <c r="B87" s="69" t="s">
        <v>199</v>
      </c>
      <c r="C87" s="26" t="s">
        <v>312</v>
      </c>
      <c r="D87" s="27">
        <v>178000</v>
      </c>
      <c r="E87" s="70">
        <v>178000</v>
      </c>
      <c r="F87" s="71" t="str">
        <f t="shared" si="2"/>
        <v>-</v>
      </c>
    </row>
    <row r="88" spans="1:6" ht="16.5" customHeight="1">
      <c r="A88" s="57" t="s">
        <v>313</v>
      </c>
      <c r="B88" s="58" t="s">
        <v>199</v>
      </c>
      <c r="C88" s="59" t="s">
        <v>314</v>
      </c>
      <c r="D88" s="60">
        <v>25043247.620000001</v>
      </c>
      <c r="E88" s="61">
        <v>21285134.190000001</v>
      </c>
      <c r="F88" s="62">
        <f t="shared" si="2"/>
        <v>3758113.4299999997</v>
      </c>
    </row>
    <row r="89" spans="1:6" ht="22.5">
      <c r="A89" s="24" t="s">
        <v>315</v>
      </c>
      <c r="B89" s="69" t="s">
        <v>199</v>
      </c>
      <c r="C89" s="26" t="s">
        <v>316</v>
      </c>
      <c r="D89" s="27">
        <v>600</v>
      </c>
      <c r="E89" s="70">
        <v>500</v>
      </c>
      <c r="F89" s="71">
        <f t="shared" si="2"/>
        <v>100</v>
      </c>
    </row>
    <row r="90" spans="1:6" ht="22.5">
      <c r="A90" s="24" t="s">
        <v>315</v>
      </c>
      <c r="B90" s="69" t="s">
        <v>199</v>
      </c>
      <c r="C90" s="26" t="s">
        <v>317</v>
      </c>
      <c r="D90" s="27">
        <v>55950</v>
      </c>
      <c r="E90" s="70">
        <v>36380.620000000003</v>
      </c>
      <c r="F90" s="71">
        <f t="shared" si="2"/>
        <v>19569.379999999997</v>
      </c>
    </row>
    <row r="91" spans="1:6" ht="22.5">
      <c r="A91" s="24" t="s">
        <v>315</v>
      </c>
      <c r="B91" s="69" t="s">
        <v>199</v>
      </c>
      <c r="C91" s="26" t="s">
        <v>318</v>
      </c>
      <c r="D91" s="27">
        <v>9998997.6199999992</v>
      </c>
      <c r="E91" s="70">
        <v>8682397.0399999991</v>
      </c>
      <c r="F91" s="71">
        <f t="shared" si="2"/>
        <v>1316600.58</v>
      </c>
    </row>
    <row r="92" spans="1:6" ht="22.5">
      <c r="A92" s="24" t="s">
        <v>315</v>
      </c>
      <c r="B92" s="69" t="s">
        <v>199</v>
      </c>
      <c r="C92" s="26" t="s">
        <v>319</v>
      </c>
      <c r="D92" s="27">
        <v>15000</v>
      </c>
      <c r="E92" s="70">
        <v>7542.7</v>
      </c>
      <c r="F92" s="71">
        <f t="shared" si="2"/>
        <v>7457.3</v>
      </c>
    </row>
    <row r="93" spans="1:6" ht="22.5">
      <c r="A93" s="24" t="s">
        <v>320</v>
      </c>
      <c r="B93" s="69" t="s">
        <v>199</v>
      </c>
      <c r="C93" s="26" t="s">
        <v>321</v>
      </c>
      <c r="D93" s="27">
        <v>10209447</v>
      </c>
      <c r="E93" s="70">
        <v>8458989.9299999997</v>
      </c>
      <c r="F93" s="71">
        <f t="shared" si="2"/>
        <v>1750457.0700000003</v>
      </c>
    </row>
    <row r="94" spans="1:6" ht="22.5">
      <c r="A94" s="24" t="s">
        <v>320</v>
      </c>
      <c r="B94" s="69" t="s">
        <v>199</v>
      </c>
      <c r="C94" s="26" t="s">
        <v>322</v>
      </c>
      <c r="D94" s="27">
        <v>3763253</v>
      </c>
      <c r="E94" s="70">
        <v>3099323.9</v>
      </c>
      <c r="F94" s="71">
        <f t="shared" si="2"/>
        <v>663929.10000000009</v>
      </c>
    </row>
    <row r="95" spans="1:6" ht="33.75">
      <c r="A95" s="24" t="s">
        <v>323</v>
      </c>
      <c r="B95" s="69" t="s">
        <v>199</v>
      </c>
      <c r="C95" s="26" t="s">
        <v>324</v>
      </c>
      <c r="D95" s="27">
        <v>768171.82</v>
      </c>
      <c r="E95" s="70">
        <v>768171.82</v>
      </c>
      <c r="F95" s="71" t="str">
        <f t="shared" si="2"/>
        <v>-</v>
      </c>
    </row>
    <row r="96" spans="1:6" ht="33.75">
      <c r="A96" s="24" t="s">
        <v>323</v>
      </c>
      <c r="B96" s="69" t="s">
        <v>199</v>
      </c>
      <c r="C96" s="26" t="s">
        <v>325</v>
      </c>
      <c r="D96" s="27">
        <v>231828.18</v>
      </c>
      <c r="E96" s="70">
        <v>231828.18</v>
      </c>
      <c r="F96" s="71" t="str">
        <f t="shared" si="2"/>
        <v>-</v>
      </c>
    </row>
    <row r="97" spans="1:6">
      <c r="A97" s="57" t="s">
        <v>326</v>
      </c>
      <c r="B97" s="58" t="s">
        <v>199</v>
      </c>
      <c r="C97" s="59" t="s">
        <v>327</v>
      </c>
      <c r="D97" s="60">
        <v>20000</v>
      </c>
      <c r="E97" s="61">
        <v>16667.86</v>
      </c>
      <c r="F97" s="62">
        <f t="shared" si="2"/>
        <v>3332.1399999999994</v>
      </c>
    </row>
    <row r="98" spans="1:6" ht="22.5">
      <c r="A98" s="24" t="s">
        <v>219</v>
      </c>
      <c r="B98" s="69" t="s">
        <v>199</v>
      </c>
      <c r="C98" s="26" t="s">
        <v>328</v>
      </c>
      <c r="D98" s="27">
        <v>20000</v>
      </c>
      <c r="E98" s="70">
        <v>16667.86</v>
      </c>
      <c r="F98" s="71">
        <f t="shared" si="2"/>
        <v>3332.1399999999994</v>
      </c>
    </row>
    <row r="99" spans="1:6">
      <c r="A99" s="57" t="s">
        <v>329</v>
      </c>
      <c r="B99" s="58" t="s">
        <v>199</v>
      </c>
      <c r="C99" s="59" t="s">
        <v>330</v>
      </c>
      <c r="D99" s="60">
        <v>576000</v>
      </c>
      <c r="E99" s="61">
        <v>390700</v>
      </c>
      <c r="F99" s="62">
        <f t="shared" si="2"/>
        <v>185300</v>
      </c>
    </row>
    <row r="100" spans="1:6" ht="27.75" customHeight="1">
      <c r="A100" s="24" t="s">
        <v>331</v>
      </c>
      <c r="B100" s="69" t="s">
        <v>199</v>
      </c>
      <c r="C100" s="26" t="s">
        <v>332</v>
      </c>
      <c r="D100" s="27">
        <v>150000</v>
      </c>
      <c r="E100" s="70">
        <v>74650</v>
      </c>
      <c r="F100" s="71">
        <f t="shared" si="2"/>
        <v>75350</v>
      </c>
    </row>
    <row r="101" spans="1:6" ht="22.5">
      <c r="A101" s="24" t="s">
        <v>333</v>
      </c>
      <c r="B101" s="69" t="s">
        <v>199</v>
      </c>
      <c r="C101" s="26" t="s">
        <v>334</v>
      </c>
      <c r="D101" s="27">
        <v>20000</v>
      </c>
      <c r="E101" s="70">
        <v>20000</v>
      </c>
      <c r="F101" s="71" t="str">
        <f t="shared" si="2"/>
        <v>-</v>
      </c>
    </row>
    <row r="102" spans="1:6" ht="22.5">
      <c r="A102" s="24" t="s">
        <v>335</v>
      </c>
      <c r="B102" s="69" t="s">
        <v>199</v>
      </c>
      <c r="C102" s="26" t="s">
        <v>336</v>
      </c>
      <c r="D102" s="27">
        <v>31000</v>
      </c>
      <c r="E102" s="70">
        <v>26050</v>
      </c>
      <c r="F102" s="71">
        <f t="shared" si="2"/>
        <v>4950</v>
      </c>
    </row>
    <row r="103" spans="1:6" ht="27" customHeight="1">
      <c r="A103" s="24" t="s">
        <v>337</v>
      </c>
      <c r="B103" s="69" t="s">
        <v>199</v>
      </c>
      <c r="C103" s="26" t="s">
        <v>338</v>
      </c>
      <c r="D103" s="27">
        <v>375000</v>
      </c>
      <c r="E103" s="70">
        <v>270000</v>
      </c>
      <c r="F103" s="71">
        <f t="shared" si="2"/>
        <v>105000</v>
      </c>
    </row>
    <row r="104" spans="1:6" ht="15.75" customHeight="1">
      <c r="A104" s="57" t="s">
        <v>339</v>
      </c>
      <c r="B104" s="58" t="s">
        <v>199</v>
      </c>
      <c r="C104" s="59" t="s">
        <v>340</v>
      </c>
      <c r="D104" s="60">
        <v>1089880</v>
      </c>
      <c r="E104" s="61">
        <v>569906</v>
      </c>
      <c r="F104" s="62">
        <f t="shared" si="2"/>
        <v>519974</v>
      </c>
    </row>
    <row r="105" spans="1:6" ht="27.75" customHeight="1" thickBot="1">
      <c r="A105" s="24" t="s">
        <v>341</v>
      </c>
      <c r="B105" s="69" t="s">
        <v>199</v>
      </c>
      <c r="C105" s="26" t="s">
        <v>342</v>
      </c>
      <c r="D105" s="27">
        <v>1089880</v>
      </c>
      <c r="E105" s="70">
        <v>569906</v>
      </c>
      <c r="F105" s="71">
        <f t="shared" si="2"/>
        <v>519974</v>
      </c>
    </row>
    <row r="106" spans="1:6" ht="17.25" customHeight="1" thickBot="1">
      <c r="A106" s="114" t="s">
        <v>343</v>
      </c>
      <c r="B106" s="115" t="s">
        <v>344</v>
      </c>
      <c r="C106" s="116" t="s">
        <v>200</v>
      </c>
      <c r="D106" s="117">
        <v>-200000</v>
      </c>
      <c r="E106" s="117">
        <v>1935366.02</v>
      </c>
      <c r="F106" s="118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10" workbookViewId="0">
      <selection activeCell="A23" sqref="A23:XFD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1" t="s">
        <v>346</v>
      </c>
      <c r="B1" s="111"/>
      <c r="C1" s="111"/>
      <c r="D1" s="111"/>
      <c r="E1" s="111"/>
      <c r="F1" s="111"/>
    </row>
    <row r="2" spans="1:6" ht="13.15" customHeight="1">
      <c r="A2" s="100" t="s">
        <v>347</v>
      </c>
      <c r="B2" s="100"/>
      <c r="C2" s="100"/>
      <c r="D2" s="100"/>
      <c r="E2" s="100"/>
      <c r="F2" s="100"/>
    </row>
    <row r="3" spans="1:6" ht="9" customHeight="1">
      <c r="A3" s="5"/>
      <c r="B3" s="72"/>
      <c r="C3" s="49"/>
      <c r="D3" s="9"/>
      <c r="E3" s="9"/>
      <c r="F3" s="49"/>
    </row>
    <row r="4" spans="1:6" ht="13.9" customHeight="1">
      <c r="A4" s="94" t="s">
        <v>22</v>
      </c>
      <c r="B4" s="88" t="s">
        <v>23</v>
      </c>
      <c r="C4" s="104" t="s">
        <v>348</v>
      </c>
      <c r="D4" s="91" t="s">
        <v>25</v>
      </c>
      <c r="E4" s="91" t="s">
        <v>26</v>
      </c>
      <c r="F4" s="97" t="s">
        <v>27</v>
      </c>
    </row>
    <row r="5" spans="1:6" ht="4.9000000000000004" customHeight="1">
      <c r="A5" s="95"/>
      <c r="B5" s="89"/>
      <c r="C5" s="105"/>
      <c r="D5" s="92"/>
      <c r="E5" s="92"/>
      <c r="F5" s="98"/>
    </row>
    <row r="6" spans="1:6" ht="6" customHeight="1">
      <c r="A6" s="95"/>
      <c r="B6" s="89"/>
      <c r="C6" s="105"/>
      <c r="D6" s="92"/>
      <c r="E6" s="92"/>
      <c r="F6" s="98"/>
    </row>
    <row r="7" spans="1:6" ht="4.9000000000000004" customHeight="1">
      <c r="A7" s="95"/>
      <c r="B7" s="89"/>
      <c r="C7" s="105"/>
      <c r="D7" s="92"/>
      <c r="E7" s="92"/>
      <c r="F7" s="98"/>
    </row>
    <row r="8" spans="1:6" ht="6" customHeight="1">
      <c r="A8" s="95"/>
      <c r="B8" s="89"/>
      <c r="C8" s="105"/>
      <c r="D8" s="92"/>
      <c r="E8" s="92"/>
      <c r="F8" s="98"/>
    </row>
    <row r="9" spans="1:6" ht="6" customHeight="1">
      <c r="A9" s="95"/>
      <c r="B9" s="89"/>
      <c r="C9" s="105"/>
      <c r="D9" s="92"/>
      <c r="E9" s="92"/>
      <c r="F9" s="98"/>
    </row>
    <row r="10" spans="1:6" ht="18" customHeight="1">
      <c r="A10" s="96"/>
      <c r="B10" s="90"/>
      <c r="C10" s="112"/>
      <c r="D10" s="93"/>
      <c r="E10" s="93"/>
      <c r="F10" s="9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6" t="s">
        <v>29</v>
      </c>
      <c r="F11" s="23" t="s">
        <v>30</v>
      </c>
    </row>
    <row r="12" spans="1:6" ht="22.5">
      <c r="A12" s="73" t="s">
        <v>349</v>
      </c>
      <c r="B12" s="35" t="s">
        <v>350</v>
      </c>
      <c r="C12" s="74" t="s">
        <v>200</v>
      </c>
      <c r="D12" s="37">
        <v>200000</v>
      </c>
      <c r="E12" s="37">
        <v>-1935366.02</v>
      </c>
      <c r="F12" s="38" t="s">
        <v>200</v>
      </c>
    </row>
    <row r="13" spans="1:6">
      <c r="A13" s="75" t="s">
        <v>34</v>
      </c>
      <c r="B13" s="76"/>
      <c r="C13" s="77"/>
      <c r="D13" s="78"/>
      <c r="E13" s="78"/>
      <c r="F13" s="79"/>
    </row>
    <row r="14" spans="1:6" ht="22.5">
      <c r="A14" s="57" t="s">
        <v>351</v>
      </c>
      <c r="B14" s="80" t="s">
        <v>352</v>
      </c>
      <c r="C14" s="81" t="s">
        <v>200</v>
      </c>
      <c r="D14" s="60" t="s">
        <v>49</v>
      </c>
      <c r="E14" s="60" t="s">
        <v>49</v>
      </c>
      <c r="F14" s="62" t="s">
        <v>49</v>
      </c>
    </row>
    <row r="15" spans="1:6">
      <c r="A15" s="75" t="s">
        <v>353</v>
      </c>
      <c r="B15" s="76"/>
      <c r="C15" s="77"/>
      <c r="D15" s="78"/>
      <c r="E15" s="78"/>
      <c r="F15" s="79"/>
    </row>
    <row r="16" spans="1:6">
      <c r="A16" s="57" t="s">
        <v>354</v>
      </c>
      <c r="B16" s="80" t="s">
        <v>355</v>
      </c>
      <c r="C16" s="81" t="s">
        <v>200</v>
      </c>
      <c r="D16" s="60" t="s">
        <v>49</v>
      </c>
      <c r="E16" s="60" t="s">
        <v>49</v>
      </c>
      <c r="F16" s="62" t="s">
        <v>49</v>
      </c>
    </row>
    <row r="17" spans="1:6">
      <c r="A17" s="75" t="s">
        <v>353</v>
      </c>
      <c r="B17" s="76"/>
      <c r="C17" s="77"/>
      <c r="D17" s="78"/>
      <c r="E17" s="78"/>
      <c r="F17" s="79"/>
    </row>
    <row r="18" spans="1:6">
      <c r="A18" s="73" t="s">
        <v>356</v>
      </c>
      <c r="B18" s="35" t="s">
        <v>357</v>
      </c>
      <c r="C18" s="74" t="s">
        <v>358</v>
      </c>
      <c r="D18" s="37">
        <v>200000</v>
      </c>
      <c r="E18" s="37">
        <v>-1935366.02</v>
      </c>
      <c r="F18" s="38">
        <v>2135366.02</v>
      </c>
    </row>
    <row r="19" spans="1:6" ht="22.5">
      <c r="A19" s="73" t="s">
        <v>359</v>
      </c>
      <c r="B19" s="35" t="s">
        <v>357</v>
      </c>
      <c r="C19" s="74" t="s">
        <v>360</v>
      </c>
      <c r="D19" s="37">
        <v>200000</v>
      </c>
      <c r="E19" s="37">
        <v>-1935366.02</v>
      </c>
      <c r="F19" s="38">
        <v>2135366.02</v>
      </c>
    </row>
    <row r="20" spans="1:6">
      <c r="A20" s="73" t="s">
        <v>361</v>
      </c>
      <c r="B20" s="35" t="s">
        <v>362</v>
      </c>
      <c r="C20" s="74" t="s">
        <v>363</v>
      </c>
      <c r="D20" s="37">
        <v>-131330000</v>
      </c>
      <c r="E20" s="37">
        <v>-102787106.45</v>
      </c>
      <c r="F20" s="38" t="s">
        <v>345</v>
      </c>
    </row>
    <row r="21" spans="1:6" ht="22.5">
      <c r="A21" s="73" t="s">
        <v>364</v>
      </c>
      <c r="B21" s="35" t="s">
        <v>362</v>
      </c>
      <c r="C21" s="74" t="s">
        <v>365</v>
      </c>
      <c r="D21" s="37">
        <v>-131330000</v>
      </c>
      <c r="E21" s="37">
        <v>-102787106.45</v>
      </c>
      <c r="F21" s="38" t="s">
        <v>345</v>
      </c>
    </row>
    <row r="22" spans="1:6" ht="22.5">
      <c r="A22" s="24" t="s">
        <v>366</v>
      </c>
      <c r="B22" s="25" t="s">
        <v>362</v>
      </c>
      <c r="C22" s="82" t="s">
        <v>367</v>
      </c>
      <c r="D22" s="27">
        <v>-131330000</v>
      </c>
      <c r="E22" s="27">
        <v>-102787106.45</v>
      </c>
      <c r="F22" s="71" t="s">
        <v>345</v>
      </c>
    </row>
    <row r="23" spans="1:6" ht="15" customHeight="1">
      <c r="A23" s="73" t="s">
        <v>368</v>
      </c>
      <c r="B23" s="35" t="s">
        <v>369</v>
      </c>
      <c r="C23" s="74" t="s">
        <v>370</v>
      </c>
      <c r="D23" s="37">
        <v>131530000</v>
      </c>
      <c r="E23" s="37">
        <v>100851740.43000001</v>
      </c>
      <c r="F23" s="38" t="s">
        <v>345</v>
      </c>
    </row>
    <row r="24" spans="1:6" ht="22.5">
      <c r="A24" s="24" t="s">
        <v>371</v>
      </c>
      <c r="B24" s="25" t="s">
        <v>369</v>
      </c>
      <c r="C24" s="82" t="s">
        <v>372</v>
      </c>
      <c r="D24" s="27">
        <v>131530000</v>
      </c>
      <c r="E24" s="27">
        <v>100851740.43000001</v>
      </c>
      <c r="F24" s="71" t="s">
        <v>345</v>
      </c>
    </row>
    <row r="25" spans="1:6" ht="12.75" customHeight="1">
      <c r="A25" s="83"/>
      <c r="B25" s="84"/>
      <c r="C25" s="85"/>
      <c r="D25" s="86"/>
      <c r="E25" s="86"/>
      <c r="F25" s="87"/>
    </row>
    <row r="26" spans="1:6" ht="12.75" customHeight="1" thickBot="1"/>
    <row r="27" spans="1:6" ht="12.75" customHeight="1">
      <c r="A27" s="83"/>
      <c r="B27" s="84"/>
      <c r="C27" s="85"/>
    </row>
    <row r="31" spans="1:6" ht="12.75" customHeight="1">
      <c r="A31" t="s">
        <v>391</v>
      </c>
      <c r="B31" t="s">
        <v>392</v>
      </c>
    </row>
    <row r="32" spans="1:6" ht="12.75" customHeight="1">
      <c r="A32" t="s">
        <v>393</v>
      </c>
      <c r="B32" t="s">
        <v>394</v>
      </c>
    </row>
    <row r="35" spans="1:2" ht="12.75" customHeight="1">
      <c r="A35" t="s">
        <v>395</v>
      </c>
    </row>
    <row r="36" spans="1:2" ht="12.75" customHeight="1">
      <c r="A36" t="s">
        <v>396</v>
      </c>
      <c r="B36" t="s">
        <v>397</v>
      </c>
    </row>
    <row r="37" spans="1:2" ht="12.75" customHeight="1">
      <c r="A37" t="s">
        <v>398</v>
      </c>
      <c r="B37" t="s">
        <v>394</v>
      </c>
    </row>
    <row r="39" spans="1:2" ht="12.75" customHeight="1">
      <c r="A39" t="s">
        <v>399</v>
      </c>
      <c r="B39" t="s">
        <v>397</v>
      </c>
    </row>
    <row r="40" spans="1:2" ht="12.75" customHeight="1">
      <c r="A40" t="s">
        <v>398</v>
      </c>
      <c r="B40" t="s">
        <v>394</v>
      </c>
    </row>
    <row r="42" spans="1:2" ht="12.75" customHeight="1">
      <c r="A42" t="s">
        <v>400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14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389</v>
      </c>
    </row>
    <row r="11" spans="1:2">
      <c r="A11" t="s">
        <v>390</v>
      </c>
      <c r="B11" t="s">
        <v>381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rep:2.43.2.44</dc:description>
  <cp:lastModifiedBy>Валерий Павлович</cp:lastModifiedBy>
  <cp:lastPrinted>2017-12-04T13:14:12Z</cp:lastPrinted>
  <dcterms:created xsi:type="dcterms:W3CDTF">2017-12-04T06:56:01Z</dcterms:created>
  <dcterms:modified xsi:type="dcterms:W3CDTF">2017-12-04T13:15:38Z</dcterms:modified>
</cp:coreProperties>
</file>